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8460" windowHeight="6285" activeTab="0"/>
  </bookViews>
  <sheets>
    <sheet name="Jr Sprtsmn l Champ Rookie" sheetId="1" r:id="rId1"/>
    <sheet name="Jr Sprtsmn l" sheetId="2" r:id="rId2"/>
    <sheet name="Clone 360" sheetId="3" r:id="rId3"/>
    <sheet name="Sr. Champ Flathead" sheetId="4" r:id="rId4"/>
    <sheet name="Jr Sprtsmn ll Champ" sheetId="5" r:id="rId5"/>
    <sheet name="FH 360" sheetId="6" r:id="rId6"/>
    <sheet name="Jr Champ" sheetId="7" r:id="rId7"/>
    <sheet name="Jr Sprtsmn l Champ" sheetId="8" r:id="rId8"/>
    <sheet name="Predator" sheetId="9" r:id="rId9"/>
    <sheet name="Super Heavy" sheetId="10" r:id="rId10"/>
    <sheet name="Sr Champ Animal" sheetId="11" r:id="rId11"/>
    <sheet name="Jr Restricted" sheetId="12" r:id="rId12"/>
    <sheet name="Animal 360" sheetId="13" r:id="rId13"/>
    <sheet name="Jr Sprtsmn ll " sheetId="14" r:id="rId14"/>
    <sheet name="Open" sheetId="15" r:id="rId15"/>
  </sheets>
  <definedNames/>
  <calcPr fullCalcOnLoad="1"/>
</workbook>
</file>

<file path=xl/sharedStrings.xml><?xml version="1.0" encoding="utf-8"?>
<sst xmlns="http://schemas.openxmlformats.org/spreadsheetml/2006/main" count="207" uniqueCount="115">
  <si>
    <t xml:space="preserve">Kart # </t>
  </si>
  <si>
    <t>Total</t>
  </si>
  <si>
    <t>Average</t>
  </si>
  <si>
    <t xml:space="preserve"> Races</t>
  </si>
  <si>
    <t>Sr. CHAMP FLATHEAD</t>
  </si>
  <si>
    <t>Jr. Sportsman ll Champ</t>
  </si>
  <si>
    <t>Sr. Champ Animal</t>
  </si>
  <si>
    <t>Jr. Sportsman l</t>
  </si>
  <si>
    <t>Jr. Sportsman l Champ</t>
  </si>
  <si>
    <t>Jr. Restricted</t>
  </si>
  <si>
    <t>Jr. Champ</t>
  </si>
  <si>
    <t>Sub</t>
  </si>
  <si>
    <t>Super Heavy</t>
  </si>
  <si>
    <t xml:space="preserve"> </t>
  </si>
  <si>
    <r>
      <t xml:space="preserve">Jr. Sportsman l Champ </t>
    </r>
    <r>
      <rPr>
        <u val="single"/>
        <sz val="18"/>
        <rFont val="Arial Black"/>
        <family val="2"/>
      </rPr>
      <t>Rookie</t>
    </r>
  </si>
  <si>
    <r>
      <t xml:space="preserve">46                         </t>
    </r>
    <r>
      <rPr>
        <sz val="8"/>
        <rFont val="Arial"/>
        <family val="2"/>
      </rPr>
      <t>Colton Hendershot</t>
    </r>
  </si>
  <si>
    <t>CLONE 360</t>
  </si>
  <si>
    <t>Animal 360</t>
  </si>
  <si>
    <t>Flat Head 360</t>
  </si>
  <si>
    <r>
      <t xml:space="preserve">11                 </t>
    </r>
    <r>
      <rPr>
        <sz val="8"/>
        <rFont val="Arial"/>
        <family val="2"/>
      </rPr>
      <t>Austin Warrenfeltz</t>
    </r>
  </si>
  <si>
    <r>
      <t xml:space="preserve">22                   </t>
    </r>
    <r>
      <rPr>
        <sz val="8"/>
        <rFont val="Arial"/>
        <family val="2"/>
      </rPr>
      <t>Bradyn Kuhn</t>
    </r>
  </si>
  <si>
    <r>
      <t xml:space="preserve">86                       </t>
    </r>
    <r>
      <rPr>
        <sz val="8"/>
        <rFont val="Arial"/>
        <family val="2"/>
      </rPr>
      <t>Bryan Hockenberry</t>
    </r>
  </si>
  <si>
    <r>
      <t xml:space="preserve">99                </t>
    </r>
    <r>
      <rPr>
        <sz val="8"/>
        <rFont val="Arial"/>
        <family val="2"/>
      </rPr>
      <t>Austin Hahn</t>
    </r>
  </si>
  <si>
    <r>
      <t xml:space="preserve">24T                 </t>
    </r>
    <r>
      <rPr>
        <sz val="8"/>
        <rFont val="Arial"/>
        <family val="2"/>
      </rPr>
      <t>Richard Trumpower</t>
    </r>
  </si>
  <si>
    <r>
      <t xml:space="preserve">17                   </t>
    </r>
    <r>
      <rPr>
        <sz val="8"/>
        <rFont val="Arial"/>
        <family val="2"/>
      </rPr>
      <t>Trey DeHaven</t>
    </r>
  </si>
  <si>
    <r>
      <t xml:space="preserve">47                 </t>
    </r>
    <r>
      <rPr>
        <sz val="8"/>
        <rFont val="Arial"/>
        <family val="2"/>
      </rPr>
      <t>Matt Lynerd</t>
    </r>
  </si>
  <si>
    <r>
      <t xml:space="preserve">80                    </t>
    </r>
    <r>
      <rPr>
        <sz val="8"/>
        <rFont val="Arial"/>
        <family val="2"/>
      </rPr>
      <t>T.J. Reed</t>
    </r>
  </si>
  <si>
    <r>
      <t xml:space="preserve">72                  </t>
    </r>
    <r>
      <rPr>
        <sz val="8"/>
        <rFont val="Arial"/>
        <family val="2"/>
      </rPr>
      <t>Kaiden Bard</t>
    </r>
  </si>
  <si>
    <r>
      <t xml:space="preserve">1                  </t>
    </r>
    <r>
      <rPr>
        <sz val="8"/>
        <rFont val="Arial"/>
        <family val="2"/>
      </rPr>
      <t>Harry Pyne</t>
    </r>
  </si>
  <si>
    <t>Open</t>
  </si>
  <si>
    <r>
      <t xml:space="preserve">00                         </t>
    </r>
    <r>
      <rPr>
        <sz val="8"/>
        <rFont val="Arial"/>
        <family val="2"/>
      </rPr>
      <t>Christian Mason</t>
    </r>
  </si>
  <si>
    <r>
      <t xml:space="preserve">39                   </t>
    </r>
    <r>
      <rPr>
        <sz val="8"/>
        <rFont val="Arial"/>
        <family val="2"/>
      </rPr>
      <t>Chance Smith</t>
    </r>
  </si>
  <si>
    <r>
      <t xml:space="preserve">15                   </t>
    </r>
    <r>
      <rPr>
        <sz val="8"/>
        <rFont val="Arial"/>
        <family val="2"/>
      </rPr>
      <t>Joey Evans</t>
    </r>
  </si>
  <si>
    <r>
      <t xml:space="preserve">5                   </t>
    </r>
    <r>
      <rPr>
        <sz val="8"/>
        <rFont val="Arial"/>
        <family val="2"/>
      </rPr>
      <t>Kyli Taylor</t>
    </r>
  </si>
  <si>
    <r>
      <t xml:space="preserve">76                        </t>
    </r>
    <r>
      <rPr>
        <sz val="8"/>
        <rFont val="Arial"/>
        <family val="2"/>
      </rPr>
      <t>Jesse Daniels</t>
    </r>
  </si>
  <si>
    <r>
      <t xml:space="preserve">1x                 </t>
    </r>
    <r>
      <rPr>
        <sz val="8"/>
        <rFont val="Arial"/>
        <family val="2"/>
      </rPr>
      <t>Brady Karns</t>
    </r>
  </si>
  <si>
    <r>
      <t xml:space="preserve">1                </t>
    </r>
    <r>
      <rPr>
        <sz val="8"/>
        <rFont val="Arial"/>
        <family val="2"/>
      </rPr>
      <t>Tyler Pyne</t>
    </r>
  </si>
  <si>
    <t>Predator</t>
  </si>
  <si>
    <r>
      <t xml:space="preserve">48                      </t>
    </r>
    <r>
      <rPr>
        <sz val="8"/>
        <rFont val="Arial"/>
        <family val="2"/>
      </rPr>
      <t>Jesse Hammond</t>
    </r>
  </si>
  <si>
    <r>
      <t xml:space="preserve">3                      </t>
    </r>
    <r>
      <rPr>
        <sz val="8"/>
        <rFont val="Arial"/>
        <family val="2"/>
      </rPr>
      <t>Kevin Hammond</t>
    </r>
  </si>
  <si>
    <r>
      <t xml:space="preserve">4                      </t>
    </r>
    <r>
      <rPr>
        <sz val="8"/>
        <rFont val="Arial"/>
        <family val="2"/>
      </rPr>
      <t>Eric Hammond</t>
    </r>
  </si>
  <si>
    <r>
      <t xml:space="preserve">2                   </t>
    </r>
    <r>
      <rPr>
        <sz val="8"/>
        <rFont val="Arial"/>
        <family val="2"/>
      </rPr>
      <t>Justin Cunningham</t>
    </r>
  </si>
  <si>
    <r>
      <t xml:space="preserve">35                   </t>
    </r>
    <r>
      <rPr>
        <sz val="8"/>
        <rFont val="Arial"/>
        <family val="2"/>
      </rPr>
      <t>Collin Smigelski</t>
    </r>
  </si>
  <si>
    <r>
      <t xml:space="preserve">11                   </t>
    </r>
    <r>
      <rPr>
        <sz val="8"/>
        <rFont val="Arial"/>
        <family val="2"/>
      </rPr>
      <t>Emma Mason</t>
    </r>
  </si>
  <si>
    <r>
      <t xml:space="preserve">17                   </t>
    </r>
    <r>
      <rPr>
        <sz val="8"/>
        <rFont val="Arial"/>
        <family val="2"/>
      </rPr>
      <t>Jamie Charlton</t>
    </r>
  </si>
  <si>
    <r>
      <t xml:space="preserve">28                   </t>
    </r>
    <r>
      <rPr>
        <sz val="8"/>
        <rFont val="Arial"/>
        <family val="2"/>
      </rPr>
      <t>Butch Spoonhour</t>
    </r>
  </si>
  <si>
    <r>
      <t xml:space="preserve">7d                        </t>
    </r>
    <r>
      <rPr>
        <sz val="8"/>
        <rFont val="Arial"/>
        <family val="2"/>
      </rPr>
      <t>Cadance Schray</t>
    </r>
  </si>
  <si>
    <r>
      <t xml:space="preserve">57                </t>
    </r>
    <r>
      <rPr>
        <sz val="8"/>
        <rFont val="Arial"/>
        <family val="2"/>
      </rPr>
      <t>Daniel Shives</t>
    </r>
  </si>
  <si>
    <r>
      <t xml:space="preserve">17                   </t>
    </r>
    <r>
      <rPr>
        <sz val="8"/>
        <rFont val="Arial"/>
        <family val="2"/>
      </rPr>
      <t>Nadia Ebersole</t>
    </r>
  </si>
  <si>
    <r>
      <t xml:space="preserve">18                    </t>
    </r>
    <r>
      <rPr>
        <sz val="8"/>
        <rFont val="Arial"/>
        <family val="2"/>
      </rPr>
      <t>Jeremy Hahn</t>
    </r>
  </si>
  <si>
    <r>
      <t xml:space="preserve">88                  </t>
    </r>
    <r>
      <rPr>
        <sz val="8"/>
        <rFont val="Arial"/>
        <family val="2"/>
      </rPr>
      <t>J.W. Loveless</t>
    </r>
  </si>
  <si>
    <r>
      <t xml:space="preserve">52                  </t>
    </r>
    <r>
      <rPr>
        <sz val="8"/>
        <rFont val="Arial"/>
        <family val="2"/>
      </rPr>
      <t>Bailey Burch</t>
    </r>
  </si>
  <si>
    <r>
      <t xml:space="preserve">103                </t>
    </r>
    <r>
      <rPr>
        <sz val="8"/>
        <rFont val="Arial"/>
        <family val="2"/>
      </rPr>
      <t>Drew Sullivan</t>
    </r>
  </si>
  <si>
    <r>
      <t xml:space="preserve">44               </t>
    </r>
    <r>
      <rPr>
        <sz val="8"/>
        <rFont val="Arial"/>
        <family val="2"/>
      </rPr>
      <t>Cody Cottle</t>
    </r>
  </si>
  <si>
    <r>
      <t xml:space="preserve">24                </t>
    </r>
    <r>
      <rPr>
        <sz val="8"/>
        <rFont val="Arial"/>
        <family val="2"/>
      </rPr>
      <t>Justin Cunningham</t>
    </r>
  </si>
  <si>
    <r>
      <t xml:space="preserve">88                  </t>
    </r>
    <r>
      <rPr>
        <sz val="8"/>
        <rFont val="Arial"/>
        <family val="2"/>
      </rPr>
      <t>Cody Williams</t>
    </r>
  </si>
  <si>
    <r>
      <t xml:space="preserve">90                 </t>
    </r>
    <r>
      <rPr>
        <sz val="8"/>
        <rFont val="Arial"/>
        <family val="2"/>
      </rPr>
      <t>Timmy Bishop</t>
    </r>
  </si>
  <si>
    <r>
      <t xml:space="preserve">27d                   </t>
    </r>
    <r>
      <rPr>
        <sz val="8"/>
        <rFont val="Arial"/>
        <family val="2"/>
      </rPr>
      <t>Dustin Hott</t>
    </r>
  </si>
  <si>
    <r>
      <t xml:space="preserve">7                 </t>
    </r>
    <r>
      <rPr>
        <sz val="8"/>
        <rFont val="Arial"/>
        <family val="2"/>
      </rPr>
      <t>Dakota Shifflett</t>
    </r>
  </si>
  <si>
    <r>
      <t xml:space="preserve">1                         </t>
    </r>
    <r>
      <rPr>
        <sz val="8"/>
        <rFont val="Arial"/>
        <family val="2"/>
      </rPr>
      <t>Harry Pyne</t>
    </r>
  </si>
  <si>
    <r>
      <t xml:space="preserve">5                         </t>
    </r>
    <r>
      <rPr>
        <sz val="8"/>
        <rFont val="Arial"/>
        <family val="2"/>
      </rPr>
      <t>Jack Mason</t>
    </r>
  </si>
  <si>
    <r>
      <t xml:space="preserve">3                        </t>
    </r>
    <r>
      <rPr>
        <sz val="8"/>
        <rFont val="Arial"/>
        <family val="2"/>
      </rPr>
      <t>Bobby McKimmy</t>
    </r>
  </si>
  <si>
    <r>
      <t xml:space="preserve">28                         </t>
    </r>
    <r>
      <rPr>
        <sz val="8"/>
        <rFont val="Arial"/>
        <family val="2"/>
      </rPr>
      <t>Butch Spoonhour</t>
    </r>
  </si>
  <si>
    <r>
      <t xml:space="preserve">13                  </t>
    </r>
    <r>
      <rPr>
        <sz val="8"/>
        <rFont val="Arial"/>
        <family val="2"/>
      </rPr>
      <t>Noah Fetter</t>
    </r>
  </si>
  <si>
    <r>
      <t xml:space="preserve">48B               </t>
    </r>
    <r>
      <rPr>
        <sz val="8"/>
        <rFont val="Arial"/>
        <family val="2"/>
      </rPr>
      <t>Brenden Hult</t>
    </r>
  </si>
  <si>
    <r>
      <t xml:space="preserve">22                 </t>
    </r>
    <r>
      <rPr>
        <sz val="8"/>
        <rFont val="Arial"/>
        <family val="2"/>
      </rPr>
      <t>Denny Kuhn</t>
    </r>
  </si>
  <si>
    <r>
      <t xml:space="preserve">4                     </t>
    </r>
    <r>
      <rPr>
        <sz val="8"/>
        <rFont val="Arial"/>
        <family val="2"/>
      </rPr>
      <t>Dylan Stafford</t>
    </r>
  </si>
  <si>
    <r>
      <t xml:space="preserve">76                   </t>
    </r>
    <r>
      <rPr>
        <sz val="8"/>
        <rFont val="Arial"/>
        <family val="2"/>
      </rPr>
      <t>Brady Daniels</t>
    </r>
  </si>
  <si>
    <r>
      <t xml:space="preserve">77                               </t>
    </r>
    <r>
      <rPr>
        <sz val="8"/>
        <rFont val="Arial"/>
        <family val="2"/>
      </rPr>
      <t>Olivia Hartlaub</t>
    </r>
  </si>
  <si>
    <r>
      <t xml:space="preserve">16                   </t>
    </r>
    <r>
      <rPr>
        <sz val="8"/>
        <rFont val="Arial"/>
        <family val="2"/>
      </rPr>
      <t xml:space="preserve">Nathan Mellott   </t>
    </r>
  </si>
  <si>
    <r>
      <t xml:space="preserve">00                              </t>
    </r>
    <r>
      <rPr>
        <sz val="8"/>
        <rFont val="Arial"/>
        <family val="2"/>
      </rPr>
      <t>Cooper Corley</t>
    </r>
  </si>
  <si>
    <r>
      <t xml:space="preserve">USA1                   </t>
    </r>
    <r>
      <rPr>
        <sz val="8"/>
        <rFont val="Arial"/>
        <family val="2"/>
      </rPr>
      <t>Bill Goss</t>
    </r>
  </si>
  <si>
    <r>
      <t xml:space="preserve">18                       </t>
    </r>
    <r>
      <rPr>
        <sz val="8"/>
        <rFont val="Arial"/>
        <family val="2"/>
      </rPr>
      <t>Cole Corbin</t>
    </r>
  </si>
  <si>
    <r>
      <t xml:space="preserve">80                                </t>
    </r>
    <r>
      <rPr>
        <sz val="8"/>
        <rFont val="Arial"/>
        <family val="2"/>
      </rPr>
      <t>T.J. Reed</t>
    </r>
  </si>
  <si>
    <r>
      <t xml:space="preserve">18                  </t>
    </r>
    <r>
      <rPr>
        <sz val="8"/>
        <rFont val="Arial"/>
        <family val="2"/>
      </rPr>
      <t>Jeremy Hahn</t>
    </r>
  </si>
  <si>
    <r>
      <t xml:space="preserve">77L                    </t>
    </r>
    <r>
      <rPr>
        <sz val="8"/>
        <rFont val="Arial"/>
        <family val="2"/>
      </rPr>
      <t>Lexi Loveless</t>
    </r>
  </si>
  <si>
    <r>
      <t xml:space="preserve">26                    </t>
    </r>
    <r>
      <rPr>
        <sz val="8"/>
        <rFont val="Arial"/>
        <family val="2"/>
      </rPr>
      <t>Jamie Salvador</t>
    </r>
  </si>
  <si>
    <r>
      <t xml:space="preserve">70                  </t>
    </r>
    <r>
      <rPr>
        <sz val="8"/>
        <rFont val="Arial"/>
        <family val="2"/>
      </rPr>
      <t>Kayla DeHaven</t>
    </r>
  </si>
  <si>
    <r>
      <t xml:space="preserve">8                  </t>
    </r>
    <r>
      <rPr>
        <sz val="8"/>
        <rFont val="Arial"/>
        <family val="2"/>
      </rPr>
      <t xml:space="preserve">James Smith  </t>
    </r>
  </si>
  <si>
    <r>
      <t xml:space="preserve">5                   </t>
    </r>
    <r>
      <rPr>
        <sz val="8"/>
        <rFont val="Arial"/>
        <family val="2"/>
      </rPr>
      <t xml:space="preserve">Jake Fitz </t>
    </r>
  </si>
  <si>
    <r>
      <t xml:space="preserve">87                   </t>
    </r>
    <r>
      <rPr>
        <sz val="8"/>
        <rFont val="Arial"/>
        <family val="2"/>
      </rPr>
      <t>Brian Massey</t>
    </r>
  </si>
  <si>
    <r>
      <t xml:space="preserve">48B                   </t>
    </r>
    <r>
      <rPr>
        <sz val="8"/>
        <rFont val="Arial"/>
        <family val="2"/>
      </rPr>
      <t>Darren Mellott</t>
    </r>
  </si>
  <si>
    <t>Jr. Sportsman ll</t>
  </si>
  <si>
    <r>
      <t xml:space="preserve">7d                     </t>
    </r>
    <r>
      <rPr>
        <sz val="8"/>
        <rFont val="Arial"/>
        <family val="2"/>
      </rPr>
      <t>Mackenzie DeHaven</t>
    </r>
  </si>
  <si>
    <r>
      <t xml:space="preserve">21c                   </t>
    </r>
    <r>
      <rPr>
        <sz val="8"/>
        <rFont val="Arial"/>
        <family val="2"/>
      </rPr>
      <t>Chase Beeghly</t>
    </r>
  </si>
  <si>
    <r>
      <t xml:space="preserve">25                    </t>
    </r>
    <r>
      <rPr>
        <sz val="8"/>
        <rFont val="Arial"/>
        <family val="2"/>
      </rPr>
      <t>Nadia Ebersole</t>
    </r>
  </si>
  <si>
    <r>
      <t xml:space="preserve">42                   </t>
    </r>
    <r>
      <rPr>
        <sz val="8"/>
        <rFont val="Arial"/>
        <family val="2"/>
      </rPr>
      <t>Noelle Ebersole</t>
    </r>
  </si>
  <si>
    <r>
      <t xml:space="preserve">4                   </t>
    </r>
    <r>
      <rPr>
        <sz val="8"/>
        <rFont val="Arial"/>
        <family val="2"/>
      </rPr>
      <t>Dylan Stafford</t>
    </r>
  </si>
  <si>
    <r>
      <t xml:space="preserve">13                 </t>
    </r>
    <r>
      <rPr>
        <sz val="8"/>
        <rFont val="Arial"/>
        <family val="2"/>
      </rPr>
      <t>Dustin Hott</t>
    </r>
  </si>
  <si>
    <r>
      <t xml:space="preserve">9                 </t>
    </r>
    <r>
      <rPr>
        <sz val="8"/>
        <rFont val="Arial"/>
        <family val="2"/>
      </rPr>
      <t>Barry Koob</t>
    </r>
  </si>
  <si>
    <r>
      <t xml:space="preserve">14                 </t>
    </r>
    <r>
      <rPr>
        <sz val="8"/>
        <rFont val="Arial"/>
        <family val="2"/>
      </rPr>
      <t>Dustin Trumpower</t>
    </r>
  </si>
  <si>
    <r>
      <t xml:space="preserve">6m                   </t>
    </r>
    <r>
      <rPr>
        <sz val="8"/>
        <rFont val="Arial"/>
        <family val="2"/>
      </rPr>
      <t>Nathan Mellott</t>
    </r>
  </si>
  <si>
    <r>
      <t xml:space="preserve">54                       </t>
    </r>
    <r>
      <rPr>
        <sz val="8"/>
        <rFont val="Arial"/>
        <family val="2"/>
      </rPr>
      <t>Cooper Corley</t>
    </r>
  </si>
  <si>
    <r>
      <t xml:space="preserve">59                   </t>
    </r>
    <r>
      <rPr>
        <sz val="8"/>
        <rFont val="Arial"/>
        <family val="2"/>
      </rPr>
      <t>Nathan Padfield</t>
    </r>
  </si>
  <si>
    <r>
      <t xml:space="preserve">1                   </t>
    </r>
    <r>
      <rPr>
        <sz val="8"/>
        <rFont val="Arial"/>
        <family val="2"/>
      </rPr>
      <t>Cody Williams</t>
    </r>
  </si>
  <si>
    <r>
      <t xml:space="preserve">7                  </t>
    </r>
    <r>
      <rPr>
        <sz val="8"/>
        <rFont val="Arial"/>
        <family val="2"/>
      </rPr>
      <t>Tony Thomas</t>
    </r>
  </si>
  <si>
    <r>
      <t xml:space="preserve">5G                 </t>
    </r>
    <r>
      <rPr>
        <sz val="8"/>
        <rFont val="Arial"/>
        <family val="2"/>
      </rPr>
      <t>George Irvin</t>
    </r>
  </si>
  <si>
    <r>
      <t xml:space="preserve">14x                </t>
    </r>
    <r>
      <rPr>
        <sz val="8"/>
        <rFont val="Arial"/>
        <family val="2"/>
      </rPr>
      <t>Dwayne Hottle</t>
    </r>
  </si>
  <si>
    <r>
      <t xml:space="preserve">12                   </t>
    </r>
    <r>
      <rPr>
        <sz val="8"/>
        <rFont val="Arial"/>
        <family val="2"/>
      </rPr>
      <t>Daven Oakman</t>
    </r>
  </si>
  <si>
    <r>
      <t xml:space="preserve">91                  </t>
    </r>
    <r>
      <rPr>
        <sz val="8"/>
        <rFont val="Arial"/>
        <family val="2"/>
      </rPr>
      <t>Shawn Payne</t>
    </r>
  </si>
  <si>
    <r>
      <t xml:space="preserve">58                      </t>
    </r>
    <r>
      <rPr>
        <sz val="8"/>
        <rFont val="Arial"/>
        <family val="2"/>
      </rPr>
      <t>Madison Hays</t>
    </r>
  </si>
  <si>
    <r>
      <t xml:space="preserve">7                  </t>
    </r>
    <r>
      <rPr>
        <sz val="8"/>
        <rFont val="Arial"/>
        <family val="2"/>
      </rPr>
      <t>Preston Alleman</t>
    </r>
  </si>
  <si>
    <r>
      <t xml:space="preserve">97                  </t>
    </r>
    <r>
      <rPr>
        <sz val="8"/>
        <rFont val="Arial"/>
        <family val="2"/>
      </rPr>
      <t>Kaylee Oakman</t>
    </r>
  </si>
  <si>
    <r>
      <t xml:space="preserve">79                  </t>
    </r>
    <r>
      <rPr>
        <sz val="8"/>
        <rFont val="Arial"/>
        <family val="2"/>
      </rPr>
      <t>Kadee Oakman</t>
    </r>
  </si>
  <si>
    <r>
      <t xml:space="preserve">7                   </t>
    </r>
    <r>
      <rPr>
        <sz val="8"/>
        <rFont val="Arial"/>
        <family val="2"/>
      </rPr>
      <t>Andrew Tyson</t>
    </r>
  </si>
  <si>
    <r>
      <t xml:space="preserve">2x                   </t>
    </r>
    <r>
      <rPr>
        <sz val="8"/>
        <rFont val="Arial"/>
        <family val="2"/>
      </rPr>
      <t>Robert Cunningham</t>
    </r>
  </si>
  <si>
    <r>
      <t xml:space="preserve">21                    </t>
    </r>
    <r>
      <rPr>
        <sz val="8"/>
        <rFont val="Arial"/>
        <family val="2"/>
      </rPr>
      <t>Steve Rogers</t>
    </r>
  </si>
  <si>
    <r>
      <t xml:space="preserve">10                   </t>
    </r>
    <r>
      <rPr>
        <sz val="8"/>
        <rFont val="Arial"/>
        <family val="2"/>
      </rPr>
      <t>Kynzie Golden</t>
    </r>
  </si>
  <si>
    <r>
      <t xml:space="preserve">18                  </t>
    </r>
    <r>
      <rPr>
        <sz val="8"/>
        <rFont val="Arial"/>
        <family val="2"/>
      </rPr>
      <t>Cole Corbin</t>
    </r>
  </si>
  <si>
    <r>
      <t xml:space="preserve">17L                 </t>
    </r>
    <r>
      <rPr>
        <sz val="8"/>
        <rFont val="Arial"/>
        <family val="2"/>
      </rPr>
      <t>Levi Beeghly</t>
    </r>
  </si>
  <si>
    <r>
      <t xml:space="preserve">74                          </t>
    </r>
    <r>
      <rPr>
        <sz val="8"/>
        <rFont val="Arial"/>
        <family val="2"/>
      </rPr>
      <t>Dustin Cutlip</t>
    </r>
  </si>
  <si>
    <r>
      <t xml:space="preserve">55                          </t>
    </r>
    <r>
      <rPr>
        <sz val="8"/>
        <rFont val="Arial"/>
        <family val="2"/>
      </rPr>
      <t>Tim Hartman</t>
    </r>
  </si>
  <si>
    <r>
      <t xml:space="preserve">47                   </t>
    </r>
    <r>
      <rPr>
        <sz val="8"/>
        <rFont val="Arial"/>
        <family val="2"/>
      </rPr>
      <t>Matt Lynerd</t>
    </r>
  </si>
  <si>
    <r>
      <t xml:space="preserve">24                   </t>
    </r>
    <r>
      <rPr>
        <sz val="8"/>
        <rFont val="Arial"/>
        <family val="2"/>
      </rPr>
      <t>Brian Place</t>
    </r>
  </si>
  <si>
    <r>
      <t xml:space="preserve">03                   </t>
    </r>
    <r>
      <rPr>
        <sz val="8"/>
        <rFont val="Arial"/>
        <family val="2"/>
      </rPr>
      <t>Jason Wigfield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</si>
</sst>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[$-409]dddd\,\ mmmm\ dd\,\ yyyy"/>
    <numFmt numFmtId="166" formatCode="m/d;@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8"/>
      <name val="Arial Black"/>
      <family val="2"/>
    </font>
    <font>
      <b/>
      <sz val="9"/>
      <name val="Arial"/>
      <family val="2"/>
    </font>
    <font>
      <sz val="8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8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166" fontId="0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33" borderId="0" xfId="0" applyFill="1" applyAlignment="1">
      <alignment horizontal="center" wrapText="1"/>
    </xf>
    <xf numFmtId="0" fontId="0" fillId="0" borderId="0" xfId="0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45" fillId="33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workbookViewId="0" topLeftCell="A1">
      <selection activeCell="F14" sqref="F14"/>
    </sheetView>
  </sheetViews>
  <sheetFormatPr defaultColWidth="9.140625" defaultRowHeight="12.75"/>
  <cols>
    <col min="1" max="1" width="16.7109375" style="0" customWidth="1"/>
    <col min="2" max="15" width="5.7109375" style="1" customWidth="1"/>
    <col min="16" max="16" width="7.7109375" style="8" customWidth="1"/>
    <col min="17" max="18" width="7.7109375" style="1" customWidth="1"/>
  </cols>
  <sheetData>
    <row r="1" spans="1:18" ht="12.75" customHeight="1">
      <c r="A1" s="38" t="s">
        <v>14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/>
    </row>
    <row r="2" spans="1:18" ht="12.7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29" t="s">
        <v>11</v>
      </c>
    </row>
    <row r="3" spans="1:18" ht="18">
      <c r="A3" s="26"/>
      <c r="B3" s="14">
        <v>42882</v>
      </c>
      <c r="C3" s="7">
        <v>42889</v>
      </c>
      <c r="D3" s="7">
        <v>42896</v>
      </c>
      <c r="E3" s="7">
        <v>42903</v>
      </c>
      <c r="F3" s="22"/>
      <c r="G3" s="14"/>
      <c r="H3" s="7"/>
      <c r="I3" s="14"/>
      <c r="J3" s="7"/>
      <c r="K3" s="7"/>
      <c r="L3" s="14"/>
      <c r="M3" s="7"/>
      <c r="N3" s="7"/>
      <c r="O3" s="7"/>
      <c r="R3" s="30"/>
    </row>
    <row r="4" spans="1:18" ht="21.75" customHeight="1">
      <c r="A4" s="9" t="s">
        <v>0</v>
      </c>
      <c r="B4" s="4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  <c r="I4" s="4">
        <v>8</v>
      </c>
      <c r="J4" s="4">
        <v>9</v>
      </c>
      <c r="K4" s="4">
        <v>10</v>
      </c>
      <c r="L4" s="4">
        <v>11</v>
      </c>
      <c r="M4" s="4">
        <v>12</v>
      </c>
      <c r="N4" s="4">
        <v>13</v>
      </c>
      <c r="O4" s="4">
        <v>14</v>
      </c>
      <c r="P4" s="9" t="s">
        <v>1</v>
      </c>
      <c r="Q4" s="4" t="s">
        <v>3</v>
      </c>
      <c r="R4" s="5" t="s">
        <v>2</v>
      </c>
    </row>
    <row r="5" spans="1:18" s="3" customFormat="1" ht="30" customHeight="1">
      <c r="A5" s="15" t="s">
        <v>46</v>
      </c>
      <c r="B5" s="16">
        <v>10</v>
      </c>
      <c r="C5" s="16">
        <v>10</v>
      </c>
      <c r="D5" s="16"/>
      <c r="E5" s="18"/>
      <c r="F5" s="18"/>
      <c r="G5" s="16"/>
      <c r="H5" s="16"/>
      <c r="I5" s="16"/>
      <c r="J5" s="16"/>
      <c r="K5" s="16"/>
      <c r="L5" s="16"/>
      <c r="M5" s="16"/>
      <c r="N5" s="16"/>
      <c r="O5" s="16"/>
      <c r="P5" s="17">
        <f>SUM(B5:O5)</f>
        <v>20</v>
      </c>
      <c r="Q5" s="16">
        <f>COUNT(B5:O5)</f>
        <v>2</v>
      </c>
      <c r="R5" s="16">
        <f>SUM(P5)/Q5</f>
        <v>10</v>
      </c>
    </row>
    <row r="6" spans="1:18" s="3" customFormat="1" ht="30" customHeight="1">
      <c r="A6" s="6" t="s">
        <v>36</v>
      </c>
      <c r="B6" s="2">
        <v>10</v>
      </c>
      <c r="C6" s="2">
        <v>10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10">
        <f>SUM(B6:O6)</f>
        <v>20</v>
      </c>
      <c r="Q6" s="2">
        <f>COUNT(B6:O6)</f>
        <v>2</v>
      </c>
      <c r="R6" s="2">
        <f>SUM(P6)/Q6</f>
        <v>10</v>
      </c>
    </row>
    <row r="7" spans="1:18" s="3" customFormat="1" ht="30" customHeight="1">
      <c r="A7" s="15" t="s">
        <v>47</v>
      </c>
      <c r="B7" s="16">
        <v>10</v>
      </c>
      <c r="C7" s="16">
        <v>10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>
        <f>SUM(B7:O7)</f>
        <v>20</v>
      </c>
      <c r="Q7" s="16">
        <f>COUNT(B7:O7)</f>
        <v>2</v>
      </c>
      <c r="R7" s="16">
        <f>SUM(P7)/Q7</f>
        <v>10</v>
      </c>
    </row>
    <row r="8" spans="1:18" s="3" customFormat="1" ht="30" customHeight="1">
      <c r="A8" s="6" t="s">
        <v>31</v>
      </c>
      <c r="B8" s="2">
        <v>10</v>
      </c>
      <c r="C8" s="2">
        <v>10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10">
        <f>SUM(B8:O8)</f>
        <v>20</v>
      </c>
      <c r="Q8" s="2">
        <f>COUNT(B8:O8)</f>
        <v>2</v>
      </c>
      <c r="R8" s="2">
        <f>SUM(P8)/Q8</f>
        <v>10</v>
      </c>
    </row>
    <row r="9" spans="1:18" s="3" customFormat="1" ht="30" customHeight="1">
      <c r="A9" s="15" t="s">
        <v>35</v>
      </c>
      <c r="B9" s="16">
        <v>10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>
        <f>SUM(B9:O9)</f>
        <v>10</v>
      </c>
      <c r="Q9" s="16">
        <f>COUNT(B9:O9)</f>
        <v>1</v>
      </c>
      <c r="R9" s="16">
        <f>SUM(P9)/Q9</f>
        <v>10</v>
      </c>
    </row>
    <row r="10" spans="1:18" s="3" customFormat="1" ht="30" customHeight="1">
      <c r="A10" s="6" t="s">
        <v>34</v>
      </c>
      <c r="B10" s="2">
        <v>10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10">
        <f>SUM(B10:O10)</f>
        <v>10</v>
      </c>
      <c r="Q10" s="2">
        <f>COUNT(B10:O10)</f>
        <v>1</v>
      </c>
      <c r="R10" s="2">
        <f>SUM(P10)/Q10</f>
        <v>10</v>
      </c>
    </row>
    <row r="11" spans="2:18" s="3" customFormat="1" ht="30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10"/>
      <c r="Q11" s="2"/>
      <c r="R11" s="2"/>
    </row>
    <row r="12" spans="2:18" s="3" customFormat="1" ht="30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10"/>
      <c r="Q12" s="2"/>
      <c r="R12" s="2"/>
    </row>
    <row r="13" spans="2:18" s="3" customFormat="1" ht="30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10"/>
      <c r="Q13" s="2"/>
      <c r="R13" s="2"/>
    </row>
    <row r="14" spans="2:18" s="3" customFormat="1" ht="30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10"/>
      <c r="Q14" s="2"/>
      <c r="R14" s="2"/>
    </row>
    <row r="15" spans="2:18" s="3" customFormat="1" ht="30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10"/>
      <c r="Q15" s="2"/>
      <c r="R15" s="2"/>
    </row>
    <row r="16" spans="2:18" s="3" customFormat="1" ht="30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10"/>
      <c r="Q16" s="2"/>
      <c r="R16" s="2"/>
    </row>
    <row r="17" spans="2:18" s="3" customFormat="1" ht="30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10"/>
      <c r="Q17" s="2"/>
      <c r="R17" s="2"/>
    </row>
    <row r="18" spans="2:18" s="3" customFormat="1" ht="30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10"/>
      <c r="Q18" s="2"/>
      <c r="R18" s="2"/>
    </row>
    <row r="19" spans="2:18" s="3" customFormat="1" ht="18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10"/>
      <c r="Q19" s="2"/>
      <c r="R19" s="2"/>
    </row>
    <row r="20" spans="2:18" s="3" customFormat="1" ht="18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10"/>
      <c r="Q20" s="2"/>
      <c r="R20" s="2"/>
    </row>
    <row r="21" spans="2:18" s="3" customFormat="1" ht="18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10"/>
      <c r="Q21" s="2"/>
      <c r="R21" s="2"/>
    </row>
    <row r="22" spans="2:18" s="3" customFormat="1" ht="18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10"/>
      <c r="Q22" s="2"/>
      <c r="R22" s="2"/>
    </row>
    <row r="23" spans="2:18" s="3" customFormat="1" ht="18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10"/>
      <c r="Q23" s="2"/>
      <c r="R23" s="2"/>
    </row>
    <row r="24" spans="2:18" s="3" customFormat="1" ht="18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10"/>
      <c r="Q24" s="2"/>
      <c r="R24" s="2"/>
    </row>
    <row r="25" spans="2:18" s="3" customFormat="1" ht="18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10"/>
      <c r="Q25" s="2"/>
      <c r="R25" s="2"/>
    </row>
    <row r="26" spans="2:18" s="3" customFormat="1" ht="18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10"/>
      <c r="Q26" s="2"/>
      <c r="R26" s="2"/>
    </row>
    <row r="27" spans="2:18" s="3" customFormat="1" ht="18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10"/>
      <c r="Q27" s="2"/>
      <c r="R27" s="2"/>
    </row>
    <row r="28" spans="2:18" s="3" customFormat="1" ht="18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10"/>
      <c r="Q28" s="2"/>
      <c r="R28" s="2"/>
    </row>
    <row r="29" spans="2:18" s="3" customFormat="1" ht="18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10"/>
      <c r="Q29" s="2"/>
      <c r="R29" s="2"/>
    </row>
    <row r="30" spans="2:18" s="3" customFormat="1" ht="18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0"/>
      <c r="Q30" s="2"/>
      <c r="R30" s="2"/>
    </row>
    <row r="31" spans="2:18" s="3" customFormat="1" ht="18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10"/>
      <c r="Q31" s="2"/>
      <c r="R31" s="2"/>
    </row>
    <row r="32" spans="2:18" s="3" customFormat="1" ht="18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10"/>
      <c r="Q32" s="2"/>
      <c r="R32" s="2"/>
    </row>
    <row r="33" spans="2:18" s="3" customFormat="1" ht="18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10"/>
      <c r="Q33" s="2"/>
      <c r="R33" s="2"/>
    </row>
    <row r="34" spans="2:18" s="3" customFormat="1" ht="18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10"/>
      <c r="Q34" s="2"/>
      <c r="R34" s="2"/>
    </row>
    <row r="35" spans="2:18" s="3" customFormat="1" ht="18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10"/>
      <c r="Q35" s="2"/>
      <c r="R35" s="2"/>
    </row>
    <row r="36" spans="2:18" s="3" customFormat="1" ht="18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10"/>
      <c r="Q36" s="2"/>
      <c r="R36" s="2"/>
    </row>
    <row r="37" spans="1:18" s="3" customFormat="1" ht="18">
      <c r="A37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8"/>
      <c r="Q37" s="1"/>
      <c r="R37" s="1"/>
    </row>
    <row r="38" spans="2:18" s="3" customFormat="1" ht="18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10"/>
      <c r="Q38" s="2"/>
      <c r="R38" s="2"/>
    </row>
    <row r="39" spans="1:18" s="3" customFormat="1" ht="18">
      <c r="A39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8"/>
      <c r="Q39" s="1"/>
      <c r="R39" s="1"/>
    </row>
    <row r="40" spans="1:18" ht="18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10"/>
      <c r="Q40" s="2"/>
      <c r="R40" s="2"/>
    </row>
  </sheetData>
  <sheetProtection/>
  <mergeCells count="1">
    <mergeCell ref="A1:Q2"/>
  </mergeCells>
  <printOptions/>
  <pageMargins left="0.25" right="0.25" top="0.5" bottom="0.5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2"/>
  <sheetViews>
    <sheetView workbookViewId="0" topLeftCell="A1">
      <selection activeCell="J9" sqref="J9"/>
    </sheetView>
  </sheetViews>
  <sheetFormatPr defaultColWidth="9.140625" defaultRowHeight="12.75"/>
  <cols>
    <col min="1" max="1" width="16.7109375" style="0" customWidth="1"/>
    <col min="2" max="15" width="5.7109375" style="1" customWidth="1"/>
    <col min="16" max="16" width="7.7109375" style="8" customWidth="1"/>
    <col min="17" max="18" width="7.7109375" style="1" customWidth="1"/>
  </cols>
  <sheetData>
    <row r="1" spans="1:18" ht="12.75" customHeight="1">
      <c r="A1" s="38" t="s">
        <v>12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/>
    </row>
    <row r="2" spans="1:18" ht="12.7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29" t="s">
        <v>11</v>
      </c>
    </row>
    <row r="3" spans="1:18" ht="18">
      <c r="A3" s="26"/>
      <c r="B3" s="14">
        <v>42882</v>
      </c>
      <c r="C3" s="7">
        <v>42889</v>
      </c>
      <c r="D3" s="7">
        <v>42896</v>
      </c>
      <c r="E3" s="7">
        <v>42903</v>
      </c>
      <c r="F3" s="22"/>
      <c r="G3" s="14"/>
      <c r="H3" s="7"/>
      <c r="I3" s="14"/>
      <c r="J3" s="7"/>
      <c r="K3" s="7"/>
      <c r="L3" s="14"/>
      <c r="M3" s="7"/>
      <c r="N3" s="7"/>
      <c r="O3" s="7"/>
      <c r="R3" s="30"/>
    </row>
    <row r="4" spans="1:18" ht="21.75" customHeight="1">
      <c r="A4" s="9" t="s">
        <v>0</v>
      </c>
      <c r="B4" s="4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  <c r="I4" s="4">
        <v>8</v>
      </c>
      <c r="J4" s="4">
        <v>9</v>
      </c>
      <c r="K4" s="4">
        <v>10</v>
      </c>
      <c r="L4" s="4">
        <v>11</v>
      </c>
      <c r="M4" s="4">
        <v>12</v>
      </c>
      <c r="N4" s="4">
        <v>13</v>
      </c>
      <c r="O4" s="4">
        <v>14</v>
      </c>
      <c r="P4" s="9" t="s">
        <v>1</v>
      </c>
      <c r="Q4" s="4" t="s">
        <v>3</v>
      </c>
      <c r="R4" s="5" t="s">
        <v>2</v>
      </c>
    </row>
    <row r="5" spans="1:18" s="3" customFormat="1" ht="30" customHeight="1">
      <c r="A5" s="15" t="s">
        <v>28</v>
      </c>
      <c r="B5" s="34">
        <v>322</v>
      </c>
      <c r="C5" s="16"/>
      <c r="D5" s="16"/>
      <c r="E5" s="32"/>
      <c r="F5" s="16"/>
      <c r="G5" s="16"/>
      <c r="H5" s="16"/>
      <c r="I5" s="16"/>
      <c r="J5" s="16"/>
      <c r="K5" s="16"/>
      <c r="L5" s="16"/>
      <c r="M5" s="16"/>
      <c r="N5" s="16"/>
      <c r="O5" s="16"/>
      <c r="P5" s="17">
        <f>SUM(B5:O5)</f>
        <v>322</v>
      </c>
      <c r="Q5" s="16">
        <f>COUNT(B5:O5)</f>
        <v>1</v>
      </c>
      <c r="R5" s="16">
        <f>SUM(P5)/Q5</f>
        <v>322</v>
      </c>
    </row>
    <row r="6" spans="1:18" s="3" customFormat="1" ht="30" customHeight="1">
      <c r="A6" s="6" t="s">
        <v>64</v>
      </c>
      <c r="B6" s="35">
        <v>67</v>
      </c>
      <c r="C6" s="2"/>
      <c r="D6" s="2"/>
      <c r="E6" s="2"/>
      <c r="F6" s="2"/>
      <c r="G6" s="19"/>
      <c r="H6" s="2"/>
      <c r="I6" s="2"/>
      <c r="J6" s="2"/>
      <c r="K6" s="2"/>
      <c r="L6" s="2"/>
      <c r="M6" s="33"/>
      <c r="N6" s="2"/>
      <c r="O6" s="2"/>
      <c r="P6" s="10">
        <f>SUM(B6:O6)</f>
        <v>67</v>
      </c>
      <c r="Q6" s="2">
        <f>COUNT(B6:O6)</f>
        <v>1</v>
      </c>
      <c r="R6" s="2">
        <f>SUM(P6)/Q6</f>
        <v>67</v>
      </c>
    </row>
    <row r="7" spans="2:18" s="3" customFormat="1" ht="30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0"/>
      <c r="Q7" s="2"/>
      <c r="R7" s="2"/>
    </row>
    <row r="8" spans="2:18" s="3" customFormat="1" ht="30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10"/>
      <c r="Q8" s="2"/>
      <c r="R8" s="2"/>
    </row>
    <row r="9" spans="2:18" s="3" customFormat="1" ht="30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10"/>
      <c r="Q9" s="2"/>
      <c r="R9" s="2"/>
    </row>
    <row r="10" spans="2:18" s="3" customFormat="1" ht="30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10"/>
      <c r="Q10" s="2"/>
      <c r="R10" s="2"/>
    </row>
    <row r="11" spans="2:18" s="3" customFormat="1" ht="30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10"/>
      <c r="Q11" s="2"/>
      <c r="R11" s="2"/>
    </row>
    <row r="12" spans="2:18" s="3" customFormat="1" ht="30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10"/>
      <c r="Q12" s="2"/>
      <c r="R12" s="2"/>
    </row>
    <row r="13" spans="2:18" s="3" customFormat="1" ht="30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10"/>
      <c r="Q13" s="2"/>
      <c r="R13" s="2"/>
    </row>
    <row r="14" spans="2:18" s="3" customFormat="1" ht="30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10"/>
      <c r="Q14" s="2"/>
      <c r="R14" s="2"/>
    </row>
    <row r="15" spans="2:18" s="3" customFormat="1" ht="30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10"/>
      <c r="Q15" s="2"/>
      <c r="R15" s="2"/>
    </row>
    <row r="16" spans="2:18" s="3" customFormat="1" ht="30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10"/>
      <c r="Q16" s="2"/>
      <c r="R16" s="2"/>
    </row>
    <row r="17" spans="2:18" s="3" customFormat="1" ht="30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10"/>
      <c r="Q17" s="2"/>
      <c r="R17" s="2"/>
    </row>
    <row r="18" spans="2:18" s="3" customFormat="1" ht="30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10"/>
      <c r="Q18" s="2"/>
      <c r="R18" s="2"/>
    </row>
    <row r="19" spans="2:18" s="3" customFormat="1" ht="30" customHeight="1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10"/>
      <c r="Q19" s="2"/>
      <c r="R19" s="2"/>
    </row>
    <row r="20" spans="2:18" s="3" customFormat="1" ht="30" customHeight="1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10"/>
      <c r="Q20" s="2"/>
      <c r="R20" s="2"/>
    </row>
    <row r="21" spans="2:18" s="3" customFormat="1" ht="30" customHeight="1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10"/>
      <c r="Q21" s="2"/>
      <c r="R21" s="2"/>
    </row>
    <row r="22" spans="2:18" s="3" customFormat="1" ht="30" customHeight="1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10"/>
      <c r="Q22" s="2"/>
      <c r="R22" s="2"/>
    </row>
    <row r="23" spans="2:18" s="3" customFormat="1" ht="18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10"/>
      <c r="Q23" s="2"/>
      <c r="R23" s="2"/>
    </row>
    <row r="24" spans="2:18" s="3" customFormat="1" ht="18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10"/>
      <c r="Q24" s="2"/>
      <c r="R24" s="2"/>
    </row>
    <row r="26" spans="2:18" s="3" customFormat="1" ht="18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10"/>
      <c r="Q26" s="2"/>
      <c r="R26" s="2"/>
    </row>
    <row r="28" spans="2:18" s="3" customFormat="1" ht="18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10"/>
      <c r="Q28" s="2"/>
      <c r="R28" s="2"/>
    </row>
    <row r="30" spans="2:18" s="3" customFormat="1" ht="18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0"/>
      <c r="Q30" s="2"/>
      <c r="R30" s="2"/>
    </row>
    <row r="32" spans="2:18" s="3" customFormat="1" ht="18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10"/>
      <c r="Q32" s="2"/>
      <c r="R32" s="2"/>
    </row>
  </sheetData>
  <sheetProtection/>
  <mergeCells count="1">
    <mergeCell ref="A1:Q2"/>
  </mergeCells>
  <printOptions/>
  <pageMargins left="0.25" right="0.25" top="0.5" bottom="0.5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3"/>
  <sheetViews>
    <sheetView workbookViewId="0" topLeftCell="A4">
      <selection activeCell="J19" sqref="J19"/>
    </sheetView>
  </sheetViews>
  <sheetFormatPr defaultColWidth="9.140625" defaultRowHeight="12.75"/>
  <cols>
    <col min="1" max="1" width="16.7109375" style="1" customWidth="1"/>
    <col min="2" max="15" width="5.7109375" style="1" customWidth="1"/>
    <col min="16" max="16" width="7.7109375" style="8" customWidth="1"/>
    <col min="17" max="18" width="7.7109375" style="1" customWidth="1"/>
  </cols>
  <sheetData>
    <row r="1" spans="1:18" ht="12.75" customHeight="1">
      <c r="A1" s="38" t="s">
        <v>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/>
    </row>
    <row r="2" spans="1:18" ht="12.7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29" t="s">
        <v>11</v>
      </c>
    </row>
    <row r="3" spans="1:18" ht="18">
      <c r="A3" s="25"/>
      <c r="B3" s="14">
        <v>42882</v>
      </c>
      <c r="C3" s="7">
        <v>42889</v>
      </c>
      <c r="D3" s="7">
        <v>42896</v>
      </c>
      <c r="E3" s="7">
        <v>42903</v>
      </c>
      <c r="F3" s="22"/>
      <c r="G3" s="14"/>
      <c r="H3" s="7"/>
      <c r="I3" s="14"/>
      <c r="J3" s="7"/>
      <c r="K3" s="7"/>
      <c r="L3" s="14"/>
      <c r="M3" s="7"/>
      <c r="N3" s="7"/>
      <c r="O3" s="7"/>
      <c r="R3" s="30"/>
    </row>
    <row r="4" spans="1:18" ht="21.75" customHeight="1">
      <c r="A4" s="11" t="s">
        <v>0</v>
      </c>
      <c r="B4" s="12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  <c r="K4" s="12">
        <v>10</v>
      </c>
      <c r="L4" s="12">
        <v>11</v>
      </c>
      <c r="M4" s="12">
        <v>12</v>
      </c>
      <c r="N4" s="12">
        <v>13</v>
      </c>
      <c r="O4" s="12">
        <v>14</v>
      </c>
      <c r="P4" s="11" t="s">
        <v>1</v>
      </c>
      <c r="Q4" s="12" t="s">
        <v>3</v>
      </c>
      <c r="R4" s="13" t="s">
        <v>2</v>
      </c>
    </row>
    <row r="5" spans="1:18" s="3" customFormat="1" ht="30" customHeight="1">
      <c r="A5" s="15" t="s">
        <v>70</v>
      </c>
      <c r="B5" s="18">
        <v>318</v>
      </c>
      <c r="C5" s="18">
        <v>288</v>
      </c>
      <c r="D5" s="18"/>
      <c r="E5" s="16"/>
      <c r="F5" s="16"/>
      <c r="G5" s="16"/>
      <c r="H5" s="16"/>
      <c r="I5" s="16"/>
      <c r="J5" s="16"/>
      <c r="K5" s="18"/>
      <c r="L5" s="16"/>
      <c r="M5" s="18"/>
      <c r="N5" s="16"/>
      <c r="O5" s="16"/>
      <c r="P5" s="17">
        <f>SUM(B5:O5)</f>
        <v>606</v>
      </c>
      <c r="Q5" s="16">
        <f>COUNT(B5:O5)</f>
        <v>2</v>
      </c>
      <c r="R5" s="16">
        <f>SUM(P5)/Q5</f>
        <v>303</v>
      </c>
    </row>
    <row r="6" spans="1:18" s="3" customFormat="1" ht="30" customHeight="1">
      <c r="A6" s="6" t="s">
        <v>67</v>
      </c>
      <c r="B6" s="2">
        <v>208</v>
      </c>
      <c r="C6" s="19">
        <v>313</v>
      </c>
      <c r="D6" s="2"/>
      <c r="E6" s="2"/>
      <c r="F6" s="2"/>
      <c r="G6" s="2"/>
      <c r="H6" s="19"/>
      <c r="I6" s="2"/>
      <c r="J6" s="2"/>
      <c r="K6" s="2"/>
      <c r="L6" s="2"/>
      <c r="M6" s="2"/>
      <c r="N6" s="2"/>
      <c r="O6" s="2"/>
      <c r="P6" s="10">
        <f>SUM(B6:O6)</f>
        <v>521</v>
      </c>
      <c r="Q6" s="2">
        <f>COUNT(B6:O6)</f>
        <v>2</v>
      </c>
      <c r="R6" s="2">
        <f>SUM(P6)/Q6</f>
        <v>260.5</v>
      </c>
    </row>
    <row r="7" spans="1:18" s="3" customFormat="1" ht="30" customHeight="1">
      <c r="A7" s="15" t="s">
        <v>69</v>
      </c>
      <c r="B7" s="16">
        <v>243</v>
      </c>
      <c r="C7" s="18">
        <v>248</v>
      </c>
      <c r="D7" s="16"/>
      <c r="E7" s="16"/>
      <c r="F7" s="16"/>
      <c r="G7" s="16"/>
      <c r="H7" s="32"/>
      <c r="I7" s="16"/>
      <c r="J7" s="16"/>
      <c r="K7" s="16"/>
      <c r="L7" s="16"/>
      <c r="M7" s="16"/>
      <c r="N7" s="16"/>
      <c r="O7" s="16"/>
      <c r="P7" s="17">
        <f>SUM(B7:O7)</f>
        <v>491</v>
      </c>
      <c r="Q7" s="16">
        <f>COUNT(B7:O7)</f>
        <v>2</v>
      </c>
      <c r="R7" s="16">
        <f>SUM(P7)/Q7</f>
        <v>245.5</v>
      </c>
    </row>
    <row r="8" spans="1:18" s="3" customFormat="1" ht="30" customHeight="1">
      <c r="A8" s="6" t="s">
        <v>32</v>
      </c>
      <c r="B8" s="19">
        <v>158</v>
      </c>
      <c r="C8" s="2">
        <v>183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10">
        <f>SUM(B8:O8)</f>
        <v>341</v>
      </c>
      <c r="Q8" s="2">
        <f>COUNT(B8:O8)</f>
        <v>2</v>
      </c>
      <c r="R8" s="2">
        <f>SUM(P8)/Q8</f>
        <v>170.5</v>
      </c>
    </row>
    <row r="9" spans="1:18" s="3" customFormat="1" ht="30" customHeight="1">
      <c r="A9" s="15" t="s">
        <v>71</v>
      </c>
      <c r="B9" s="16">
        <v>173</v>
      </c>
      <c r="C9" s="18">
        <v>158</v>
      </c>
      <c r="D9" s="16"/>
      <c r="E9" s="16"/>
      <c r="F9" s="16"/>
      <c r="G9" s="16"/>
      <c r="H9" s="32"/>
      <c r="I9" s="16"/>
      <c r="J9" s="16"/>
      <c r="K9" s="16"/>
      <c r="L9" s="16"/>
      <c r="M9" s="16"/>
      <c r="N9" s="16"/>
      <c r="O9" s="16"/>
      <c r="P9" s="17">
        <f>SUM(B9:O9)</f>
        <v>331</v>
      </c>
      <c r="Q9" s="16">
        <f>COUNT(B9:O9)</f>
        <v>2</v>
      </c>
      <c r="R9" s="16">
        <f>SUM(P9)/Q9</f>
        <v>165.5</v>
      </c>
    </row>
    <row r="10" spans="1:18" s="3" customFormat="1" ht="30" customHeight="1">
      <c r="A10" s="6" t="s">
        <v>65</v>
      </c>
      <c r="B10" s="2">
        <v>308</v>
      </c>
      <c r="C10" s="2"/>
      <c r="D10" s="2"/>
      <c r="E10" s="2"/>
      <c r="F10" s="2"/>
      <c r="G10" s="2"/>
      <c r="H10" s="19"/>
      <c r="I10" s="2"/>
      <c r="J10" s="2"/>
      <c r="K10" s="2"/>
      <c r="L10" s="2"/>
      <c r="M10" s="2"/>
      <c r="N10" s="2"/>
      <c r="O10" s="2"/>
      <c r="P10" s="10">
        <f>SUM(B10:O10)</f>
        <v>308</v>
      </c>
      <c r="Q10" s="2">
        <f>COUNT(B10:O10)</f>
        <v>1</v>
      </c>
      <c r="R10" s="2">
        <f>SUM(P10)/Q10</f>
        <v>308</v>
      </c>
    </row>
    <row r="11" spans="1:18" s="3" customFormat="1" ht="30" customHeight="1">
      <c r="A11" s="15" t="s">
        <v>112</v>
      </c>
      <c r="B11" s="18" t="s">
        <v>13</v>
      </c>
      <c r="C11" s="16">
        <v>303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7">
        <f>SUM(B11:O11)</f>
        <v>303</v>
      </c>
      <c r="Q11" s="16">
        <f>COUNT(B11:O11)</f>
        <v>1</v>
      </c>
      <c r="R11" s="16">
        <f>SUM(P11)/Q11</f>
        <v>303</v>
      </c>
    </row>
    <row r="12" spans="1:18" s="3" customFormat="1" ht="30" customHeight="1">
      <c r="A12" s="6" t="s">
        <v>68</v>
      </c>
      <c r="B12" s="19">
        <v>263</v>
      </c>
      <c r="C12" s="19"/>
      <c r="D12" s="19"/>
      <c r="E12" s="2"/>
      <c r="F12" s="2"/>
      <c r="G12" s="2"/>
      <c r="H12" s="2"/>
      <c r="I12" s="2"/>
      <c r="J12" s="2"/>
      <c r="K12" s="19"/>
      <c r="L12" s="2"/>
      <c r="M12" s="19"/>
      <c r="N12" s="2"/>
      <c r="O12" s="2"/>
      <c r="P12" s="10">
        <f>SUM(B12:O12)</f>
        <v>263</v>
      </c>
      <c r="Q12" s="2">
        <f>COUNT(B12:O12)</f>
        <v>1</v>
      </c>
      <c r="R12" s="2">
        <f>SUM(P12)/Q12</f>
        <v>263</v>
      </c>
    </row>
    <row r="13" spans="1:18" s="3" customFormat="1" ht="30" customHeight="1">
      <c r="A13" s="15" t="s">
        <v>66</v>
      </c>
      <c r="B13" s="16">
        <v>253</v>
      </c>
      <c r="C13" s="16"/>
      <c r="D13" s="16"/>
      <c r="E13" s="16"/>
      <c r="F13" s="16"/>
      <c r="G13" s="16"/>
      <c r="H13" s="16"/>
      <c r="I13" s="23"/>
      <c r="J13" s="16"/>
      <c r="K13" s="16"/>
      <c r="L13" s="18"/>
      <c r="M13" s="16"/>
      <c r="N13" s="16"/>
      <c r="O13" s="16"/>
      <c r="P13" s="17">
        <f>SUM(B13:O13)</f>
        <v>253</v>
      </c>
      <c r="Q13" s="16">
        <f>COUNT(B13:O13)</f>
        <v>1</v>
      </c>
      <c r="R13" s="16">
        <f>SUM(P13)/Q13</f>
        <v>253</v>
      </c>
    </row>
    <row r="14" spans="1:18" s="3" customFormat="1" ht="30" customHeight="1">
      <c r="A14" s="6" t="s">
        <v>113</v>
      </c>
      <c r="B14" s="19" t="s">
        <v>13</v>
      </c>
      <c r="C14" s="2">
        <v>238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10">
        <f>SUM(B14:O14)</f>
        <v>238</v>
      </c>
      <c r="Q14" s="2">
        <f>COUNT(B14:O14)</f>
        <v>1</v>
      </c>
      <c r="R14" s="2">
        <f>SUM(P14)/Q14</f>
        <v>238</v>
      </c>
    </row>
    <row r="15" spans="1:18" s="3" customFormat="1" ht="30" customHeight="1">
      <c r="A15" s="15" t="s">
        <v>114</v>
      </c>
      <c r="B15" s="18" t="s">
        <v>13</v>
      </c>
      <c r="C15" s="16">
        <v>158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>
        <f>SUM(B15:O15)</f>
        <v>158</v>
      </c>
      <c r="Q15" s="16">
        <f>COUNT(B15:O15)</f>
        <v>1</v>
      </c>
      <c r="R15" s="16">
        <f>SUM(P15)/Q15</f>
        <v>158</v>
      </c>
    </row>
    <row r="16" spans="1:18" s="3" customFormat="1" ht="18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10"/>
      <c r="Q16" s="2"/>
      <c r="R16" s="2"/>
    </row>
    <row r="17" spans="1:18" s="3" customFormat="1" ht="18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10"/>
      <c r="Q17" s="2"/>
      <c r="R17" s="2"/>
    </row>
    <row r="18" spans="1:18" s="3" customFormat="1" ht="18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10"/>
      <c r="Q18" s="2"/>
      <c r="R18" s="2"/>
    </row>
    <row r="19" spans="1:18" s="3" customFormat="1" ht="18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10"/>
      <c r="Q19" s="2"/>
      <c r="R19" s="2"/>
    </row>
    <row r="20" spans="1:18" s="3" customFormat="1" ht="18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10"/>
      <c r="Q20" s="2"/>
      <c r="R20" s="2"/>
    </row>
    <row r="21" spans="1:18" s="3" customFormat="1" ht="18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10"/>
      <c r="Q21" s="2"/>
      <c r="R21" s="2"/>
    </row>
    <row r="22" spans="1:18" s="3" customFormat="1" ht="18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10"/>
      <c r="Q22" s="2"/>
      <c r="R22" s="2"/>
    </row>
    <row r="23" spans="1:18" s="3" customFormat="1" ht="18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10"/>
      <c r="Q23" s="2"/>
      <c r="R23" s="2"/>
    </row>
    <row r="25" spans="1:18" s="3" customFormat="1" ht="18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10"/>
      <c r="Q25" s="2"/>
      <c r="R25" s="2"/>
    </row>
    <row r="27" spans="1:18" s="3" customFormat="1" ht="18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10"/>
      <c r="Q27" s="2"/>
      <c r="R27" s="2"/>
    </row>
    <row r="29" spans="1:18" s="3" customFormat="1" ht="18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10"/>
      <c r="Q29" s="2"/>
      <c r="R29" s="2"/>
    </row>
    <row r="31" spans="1:18" s="3" customFormat="1" ht="18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10"/>
      <c r="Q31" s="2"/>
      <c r="R31" s="2"/>
    </row>
    <row r="33" spans="1:18" s="3" customFormat="1" ht="18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10"/>
      <c r="Q33" s="2"/>
      <c r="R33" s="2"/>
    </row>
  </sheetData>
  <sheetProtection/>
  <mergeCells count="1">
    <mergeCell ref="A1:Q2"/>
  </mergeCells>
  <printOptions/>
  <pageMargins left="0.25" right="0.25" top="0.5" bottom="0.5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35"/>
  <sheetViews>
    <sheetView workbookViewId="0" topLeftCell="A1">
      <selection activeCell="K10" sqref="K10"/>
    </sheetView>
  </sheetViews>
  <sheetFormatPr defaultColWidth="9.140625" defaultRowHeight="12.75"/>
  <cols>
    <col min="1" max="1" width="16.7109375" style="1" customWidth="1"/>
    <col min="2" max="15" width="5.7109375" style="1" customWidth="1"/>
    <col min="16" max="16" width="7.7109375" style="8" customWidth="1"/>
    <col min="17" max="18" width="7.7109375" style="1" customWidth="1"/>
  </cols>
  <sheetData>
    <row r="1" spans="1:18" ht="12.75" customHeight="1">
      <c r="A1" s="38" t="s">
        <v>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/>
    </row>
    <row r="2" spans="1:18" ht="12.7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29" t="s">
        <v>11</v>
      </c>
    </row>
    <row r="3" spans="1:18" ht="18">
      <c r="A3" s="25"/>
      <c r="B3" s="14">
        <v>42882</v>
      </c>
      <c r="C3" s="7">
        <v>42889</v>
      </c>
      <c r="D3" s="7">
        <v>42896</v>
      </c>
      <c r="E3" s="7">
        <v>42903</v>
      </c>
      <c r="F3" s="22"/>
      <c r="G3" s="14"/>
      <c r="H3" s="7"/>
      <c r="I3" s="14"/>
      <c r="J3" s="7"/>
      <c r="K3" s="7"/>
      <c r="L3" s="14"/>
      <c r="M3" s="7"/>
      <c r="N3" s="7"/>
      <c r="O3" s="7"/>
      <c r="R3" s="30"/>
    </row>
    <row r="4" spans="1:18" ht="21.75" customHeight="1">
      <c r="A4" s="9" t="s">
        <v>0</v>
      </c>
      <c r="B4" s="4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  <c r="I4" s="4">
        <v>8</v>
      </c>
      <c r="J4" s="4">
        <v>9</v>
      </c>
      <c r="K4" s="4">
        <v>10</v>
      </c>
      <c r="L4" s="4">
        <v>11</v>
      </c>
      <c r="M4" s="4">
        <v>12</v>
      </c>
      <c r="N4" s="4">
        <v>13</v>
      </c>
      <c r="O4" s="4">
        <v>14</v>
      </c>
      <c r="P4" s="9" t="s">
        <v>1</v>
      </c>
      <c r="Q4" s="4" t="s">
        <v>3</v>
      </c>
      <c r="R4" s="5" t="s">
        <v>2</v>
      </c>
    </row>
    <row r="5" spans="1:18" ht="30" customHeight="1">
      <c r="A5" s="15" t="s">
        <v>73</v>
      </c>
      <c r="B5" s="16">
        <v>323</v>
      </c>
      <c r="C5" s="18">
        <v>297</v>
      </c>
      <c r="D5" s="18"/>
      <c r="E5" s="16"/>
      <c r="F5" s="16"/>
      <c r="G5" s="16"/>
      <c r="H5" s="16"/>
      <c r="I5" s="16"/>
      <c r="J5" s="18"/>
      <c r="K5" s="18"/>
      <c r="L5" s="16"/>
      <c r="M5" s="16"/>
      <c r="N5" s="16"/>
      <c r="O5" s="16"/>
      <c r="P5" s="17">
        <f>SUM(B5:O5)</f>
        <v>620</v>
      </c>
      <c r="Q5" s="16">
        <f>COUNT(B5:O5)</f>
        <v>2</v>
      </c>
      <c r="R5" s="16">
        <f>SUM(P5)/Q5</f>
        <v>310</v>
      </c>
    </row>
    <row r="6" spans="1:18" s="3" customFormat="1" ht="30" customHeight="1">
      <c r="A6" s="6" t="s">
        <v>15</v>
      </c>
      <c r="B6" s="2">
        <v>298</v>
      </c>
      <c r="C6" s="19">
        <v>322</v>
      </c>
      <c r="D6" s="2"/>
      <c r="E6" s="2"/>
      <c r="F6" s="2"/>
      <c r="G6" s="2"/>
      <c r="H6" s="2"/>
      <c r="I6" s="2"/>
      <c r="J6" s="19"/>
      <c r="K6" s="2"/>
      <c r="L6" s="2"/>
      <c r="M6" s="2"/>
      <c r="N6" s="2"/>
      <c r="O6" s="2"/>
      <c r="P6" s="10">
        <f>SUM(B6:O6)</f>
        <v>620</v>
      </c>
      <c r="Q6" s="2">
        <f>COUNT(B6:O6)</f>
        <v>2</v>
      </c>
      <c r="R6" s="2">
        <f>SUM(P6)/Q6</f>
        <v>310</v>
      </c>
    </row>
    <row r="7" spans="1:18" s="3" customFormat="1" ht="30" customHeight="1">
      <c r="A7" s="15" t="s">
        <v>72</v>
      </c>
      <c r="B7" s="16">
        <v>273</v>
      </c>
      <c r="C7" s="16"/>
      <c r="D7" s="16"/>
      <c r="E7" s="16"/>
      <c r="F7" s="16"/>
      <c r="G7" s="32"/>
      <c r="H7" s="16"/>
      <c r="I7" s="16"/>
      <c r="J7" s="18"/>
      <c r="K7" s="16"/>
      <c r="L7" s="16"/>
      <c r="M7" s="16"/>
      <c r="N7" s="16"/>
      <c r="O7" s="16"/>
      <c r="P7" s="17">
        <f>SUM(B7:O7)</f>
        <v>273</v>
      </c>
      <c r="Q7" s="16">
        <f>COUNT(B7:O7)</f>
        <v>1</v>
      </c>
      <c r="R7" s="16">
        <f>SUM(P7)/Q7</f>
        <v>273</v>
      </c>
    </row>
    <row r="8" spans="1:18" s="3" customFormat="1" ht="30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10"/>
      <c r="Q8" s="2"/>
      <c r="R8" s="2"/>
    </row>
    <row r="9" spans="1:18" s="3" customFormat="1" ht="30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10"/>
      <c r="Q9" s="2"/>
      <c r="R9" s="2"/>
    </row>
    <row r="10" spans="1:18" s="3" customFormat="1" ht="30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10"/>
      <c r="Q10" s="2"/>
      <c r="R10" s="2"/>
    </row>
    <row r="11" spans="1:18" s="3" customFormat="1" ht="30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10"/>
      <c r="Q11" s="2"/>
      <c r="R11" s="2"/>
    </row>
    <row r="12" spans="1:18" s="3" customFormat="1" ht="30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10"/>
      <c r="Q12" s="2"/>
      <c r="R12" s="2"/>
    </row>
    <row r="13" spans="1:18" s="3" customFormat="1" ht="30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10"/>
      <c r="Q13" s="2"/>
      <c r="R13" s="2"/>
    </row>
    <row r="14" spans="1:18" s="3" customFormat="1" ht="30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10"/>
      <c r="Q14" s="2"/>
      <c r="R14" s="2"/>
    </row>
    <row r="15" spans="1:18" s="3" customFormat="1" ht="30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10"/>
      <c r="Q15" s="2"/>
      <c r="R15" s="2"/>
    </row>
    <row r="16" spans="1:18" s="3" customFormat="1" ht="30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10"/>
      <c r="Q16" s="2"/>
      <c r="R16" s="2"/>
    </row>
    <row r="17" spans="1:18" s="3" customFormat="1" ht="30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10"/>
      <c r="Q17" s="2"/>
      <c r="R17" s="2"/>
    </row>
    <row r="18" spans="1:18" s="3" customFormat="1" ht="30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10"/>
      <c r="Q18" s="2"/>
      <c r="R18" s="2"/>
    </row>
    <row r="19" spans="1:18" s="3" customFormat="1" ht="30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10"/>
      <c r="Q19" s="2"/>
      <c r="R19" s="2"/>
    </row>
    <row r="20" spans="1:18" s="3" customFormat="1" ht="30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10"/>
      <c r="Q20" s="2"/>
      <c r="R20" s="2"/>
    </row>
    <row r="21" spans="1:18" s="3" customFormat="1" ht="30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10"/>
      <c r="Q21" s="2"/>
      <c r="R21" s="2"/>
    </row>
    <row r="22" spans="1:18" s="3" customFormat="1" ht="30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10"/>
      <c r="Q22" s="2"/>
      <c r="R22" s="2"/>
    </row>
    <row r="23" spans="1:18" s="3" customFormat="1" ht="30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10"/>
      <c r="Q23" s="2"/>
      <c r="R23" s="2"/>
    </row>
    <row r="24" spans="1:18" s="3" customFormat="1" ht="30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10"/>
      <c r="Q24" s="2"/>
      <c r="R24" s="2"/>
    </row>
    <row r="25" spans="1:18" s="3" customFormat="1" ht="18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10"/>
      <c r="Q25" s="2"/>
      <c r="R25" s="2"/>
    </row>
    <row r="26" spans="1:18" s="3" customFormat="1" ht="18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10"/>
      <c r="Q26" s="2"/>
      <c r="R26" s="2"/>
    </row>
    <row r="27" spans="1:18" s="3" customFormat="1" ht="18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10"/>
      <c r="Q27" s="2"/>
      <c r="R27" s="2"/>
    </row>
    <row r="28" spans="1:18" s="3" customFormat="1" ht="1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10"/>
      <c r="Q28" s="2"/>
      <c r="R28" s="2"/>
    </row>
    <row r="29" spans="1:18" s="3" customFormat="1" ht="18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10"/>
      <c r="Q29" s="2"/>
      <c r="R29" s="2"/>
    </row>
    <row r="30" spans="1:18" s="3" customFormat="1" ht="18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0"/>
      <c r="Q30" s="2"/>
      <c r="R30" s="2"/>
    </row>
    <row r="31" spans="1:18" s="3" customFormat="1" ht="18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10"/>
      <c r="Q31" s="2"/>
      <c r="R31" s="2"/>
    </row>
    <row r="33" spans="1:18" s="3" customFormat="1" ht="18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10"/>
      <c r="Q33" s="2"/>
      <c r="R33" s="2"/>
    </row>
    <row r="35" spans="1:18" s="3" customFormat="1" ht="18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10"/>
      <c r="Q35" s="2"/>
      <c r="R35" s="2"/>
    </row>
  </sheetData>
  <sheetProtection/>
  <mergeCells count="1">
    <mergeCell ref="A1:Q2"/>
  </mergeCells>
  <printOptions/>
  <pageMargins left="0.25" right="0.25" top="0.5" bottom="0.5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M18" sqref="M18"/>
    </sheetView>
  </sheetViews>
  <sheetFormatPr defaultColWidth="9.140625" defaultRowHeight="12.75"/>
  <cols>
    <col min="1" max="1" width="16.7109375" style="0" customWidth="1"/>
    <col min="2" max="15" width="5.7109375" style="1" customWidth="1"/>
    <col min="16" max="16" width="7.7109375" style="8" customWidth="1"/>
    <col min="17" max="18" width="7.7109375" style="1" customWidth="1"/>
  </cols>
  <sheetData>
    <row r="1" spans="1:18" ht="12.75" customHeight="1">
      <c r="A1" s="38" t="s">
        <v>17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/>
    </row>
    <row r="2" spans="1:18" ht="12.7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29" t="s">
        <v>11</v>
      </c>
    </row>
    <row r="3" spans="1:18" ht="18">
      <c r="A3" s="24"/>
      <c r="B3" s="14">
        <v>42882</v>
      </c>
      <c r="C3" s="7">
        <v>42889</v>
      </c>
      <c r="D3" s="7">
        <v>42896</v>
      </c>
      <c r="E3" s="7">
        <v>42903</v>
      </c>
      <c r="F3" s="22"/>
      <c r="G3" s="14"/>
      <c r="H3" s="7"/>
      <c r="I3" s="14"/>
      <c r="J3" s="7"/>
      <c r="K3" s="7"/>
      <c r="L3" s="14"/>
      <c r="M3" s="7"/>
      <c r="N3" s="7"/>
      <c r="O3" s="7"/>
      <c r="R3" s="30"/>
    </row>
    <row r="4" spans="1:18" ht="21.75" customHeight="1">
      <c r="A4" s="9" t="s">
        <v>0</v>
      </c>
      <c r="B4" s="4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  <c r="I4" s="4">
        <v>8</v>
      </c>
      <c r="J4" s="4">
        <v>9</v>
      </c>
      <c r="K4" s="4">
        <v>10</v>
      </c>
      <c r="L4" s="4">
        <v>11</v>
      </c>
      <c r="M4" s="4">
        <v>12</v>
      </c>
      <c r="N4" s="4">
        <v>13</v>
      </c>
      <c r="O4" s="4">
        <v>14</v>
      </c>
      <c r="P4" s="9" t="s">
        <v>1</v>
      </c>
      <c r="Q4" s="4" t="s">
        <v>3</v>
      </c>
      <c r="R4" s="5" t="s">
        <v>2</v>
      </c>
    </row>
    <row r="5" spans="1:18" s="3" customFormat="1" ht="30" customHeight="1">
      <c r="A5" s="15" t="s">
        <v>21</v>
      </c>
      <c r="B5" s="16">
        <v>260</v>
      </c>
      <c r="C5" s="16">
        <v>295</v>
      </c>
      <c r="D5" s="16"/>
      <c r="E5" s="16"/>
      <c r="F5" s="16"/>
      <c r="G5" s="16"/>
      <c r="H5" s="16"/>
      <c r="I5" s="32"/>
      <c r="J5" s="16"/>
      <c r="K5" s="16"/>
      <c r="L5" s="16"/>
      <c r="M5" s="16"/>
      <c r="N5" s="16"/>
      <c r="O5" s="16"/>
      <c r="P5" s="17">
        <f>SUM(B5:O5)</f>
        <v>555</v>
      </c>
      <c r="Q5" s="16">
        <f>COUNT(B5:O5)</f>
        <v>2</v>
      </c>
      <c r="R5" s="16">
        <f>SUM(P5)/Q5</f>
        <v>277.5</v>
      </c>
    </row>
    <row r="6" spans="1:18" s="3" customFormat="1" ht="30" customHeight="1">
      <c r="A6" s="6" t="s">
        <v>79</v>
      </c>
      <c r="B6" s="2">
        <v>155</v>
      </c>
      <c r="C6" s="19">
        <v>280</v>
      </c>
      <c r="D6" s="19"/>
      <c r="E6" s="2"/>
      <c r="F6" s="19"/>
      <c r="G6" s="33"/>
      <c r="H6" s="19"/>
      <c r="I6" s="2"/>
      <c r="J6" s="19"/>
      <c r="K6" s="2"/>
      <c r="L6" s="2"/>
      <c r="M6" s="2"/>
      <c r="N6" s="2"/>
      <c r="O6" s="2"/>
      <c r="P6" s="10">
        <f>SUM(B6:O6)</f>
        <v>435</v>
      </c>
      <c r="Q6" s="2">
        <f>COUNT(B6:O6)</f>
        <v>2</v>
      </c>
      <c r="R6" s="2">
        <f>SUM(P6)/Q6</f>
        <v>217.5</v>
      </c>
    </row>
    <row r="7" spans="1:18" s="3" customFormat="1" ht="30" customHeight="1">
      <c r="A7" s="15" t="s">
        <v>77</v>
      </c>
      <c r="B7" s="16">
        <v>170</v>
      </c>
      <c r="C7" s="18">
        <v>225</v>
      </c>
      <c r="D7" s="18"/>
      <c r="E7" s="16"/>
      <c r="F7" s="16"/>
      <c r="G7" s="18"/>
      <c r="H7" s="16"/>
      <c r="I7" s="16"/>
      <c r="J7" s="16"/>
      <c r="K7" s="16"/>
      <c r="L7" s="16"/>
      <c r="M7" s="16"/>
      <c r="N7" s="16"/>
      <c r="O7" s="16"/>
      <c r="P7" s="17">
        <f>SUM(B7:O7)</f>
        <v>395</v>
      </c>
      <c r="Q7" s="16">
        <f>COUNT(B7:O7)</f>
        <v>2</v>
      </c>
      <c r="R7" s="16">
        <f>SUM(P7)/Q7</f>
        <v>197.5</v>
      </c>
    </row>
    <row r="8" spans="1:18" s="3" customFormat="1" ht="30" customHeight="1">
      <c r="A8" s="6" t="s">
        <v>78</v>
      </c>
      <c r="B8" s="19">
        <v>325</v>
      </c>
      <c r="C8" s="2"/>
      <c r="D8" s="2"/>
      <c r="E8" s="2"/>
      <c r="F8" s="2"/>
      <c r="G8" s="2"/>
      <c r="H8" s="2"/>
      <c r="I8" s="2"/>
      <c r="J8" s="2"/>
      <c r="K8" s="19"/>
      <c r="L8" s="2"/>
      <c r="M8" s="2"/>
      <c r="N8" s="2"/>
      <c r="O8" s="2"/>
      <c r="P8" s="10">
        <f>SUM(B8:O8)</f>
        <v>325</v>
      </c>
      <c r="Q8" s="2">
        <f>COUNT(B8:O8)</f>
        <v>1</v>
      </c>
      <c r="R8" s="2">
        <f>SUM(P8)/Q8</f>
        <v>325</v>
      </c>
    </row>
    <row r="9" spans="1:18" s="3" customFormat="1" ht="30" customHeight="1">
      <c r="A9" s="15" t="s">
        <v>50</v>
      </c>
      <c r="B9" s="16" t="s">
        <v>13</v>
      </c>
      <c r="C9" s="18">
        <v>325</v>
      </c>
      <c r="D9" s="32"/>
      <c r="E9" s="16"/>
      <c r="F9" s="18"/>
      <c r="G9" s="32"/>
      <c r="H9" s="18"/>
      <c r="I9" s="16"/>
      <c r="J9" s="18"/>
      <c r="K9" s="16"/>
      <c r="L9" s="16"/>
      <c r="M9" s="16"/>
      <c r="N9" s="16"/>
      <c r="O9" s="16"/>
      <c r="P9" s="17">
        <f>SUM(B9:O9)</f>
        <v>325</v>
      </c>
      <c r="Q9" s="16">
        <f>COUNT(B9:O9)</f>
        <v>1</v>
      </c>
      <c r="R9" s="16">
        <f>SUM(P9)/Q9</f>
        <v>325</v>
      </c>
    </row>
    <row r="10" spans="1:18" s="3" customFormat="1" ht="30" customHeight="1">
      <c r="A10" s="6" t="s">
        <v>74</v>
      </c>
      <c r="B10" s="2">
        <v>310</v>
      </c>
      <c r="C10" s="19"/>
      <c r="D10" s="19"/>
      <c r="E10" s="2"/>
      <c r="F10" s="19"/>
      <c r="G10" s="19"/>
      <c r="H10" s="2"/>
      <c r="I10" s="2"/>
      <c r="J10" s="2"/>
      <c r="K10" s="2"/>
      <c r="L10" s="2"/>
      <c r="M10" s="2"/>
      <c r="N10" s="2"/>
      <c r="O10" s="2"/>
      <c r="P10" s="10">
        <f>SUM(B10:O10)</f>
        <v>310</v>
      </c>
      <c r="Q10" s="2">
        <f>COUNT(B10:O10)</f>
        <v>1</v>
      </c>
      <c r="R10" s="2">
        <f>SUM(P10)/Q10</f>
        <v>310</v>
      </c>
    </row>
    <row r="11" spans="1:18" s="3" customFormat="1" ht="30" customHeight="1">
      <c r="A11" s="15" t="s">
        <v>75</v>
      </c>
      <c r="B11" s="16">
        <v>265</v>
      </c>
      <c r="C11" s="16"/>
      <c r="D11" s="16"/>
      <c r="E11" s="16"/>
      <c r="F11" s="16"/>
      <c r="G11" s="18"/>
      <c r="H11" s="16"/>
      <c r="I11" s="16"/>
      <c r="J11" s="16"/>
      <c r="K11" s="16"/>
      <c r="L11" s="16"/>
      <c r="M11" s="16"/>
      <c r="N11" s="16"/>
      <c r="O11" s="16"/>
      <c r="P11" s="17">
        <f>SUM(B11:O11)</f>
        <v>265</v>
      </c>
      <c r="Q11" s="16">
        <f>COUNT(B11:O11)</f>
        <v>1</v>
      </c>
      <c r="R11" s="16">
        <f>SUM(P11)/Q11</f>
        <v>265</v>
      </c>
    </row>
    <row r="12" spans="1:18" s="3" customFormat="1" ht="30" customHeight="1">
      <c r="A12" s="6" t="s">
        <v>106</v>
      </c>
      <c r="B12" s="2" t="s">
        <v>13</v>
      </c>
      <c r="C12" s="19">
        <v>250</v>
      </c>
      <c r="D12" s="19"/>
      <c r="E12" s="2"/>
      <c r="F12" s="2"/>
      <c r="G12" s="33"/>
      <c r="H12" s="2"/>
      <c r="I12" s="2"/>
      <c r="J12" s="2"/>
      <c r="K12" s="2"/>
      <c r="L12" s="2"/>
      <c r="M12" s="2"/>
      <c r="N12" s="2"/>
      <c r="O12" s="2"/>
      <c r="P12" s="10">
        <f>SUM(B12:O12)</f>
        <v>250</v>
      </c>
      <c r="Q12" s="2">
        <f>COUNT(B12:O12)</f>
        <v>1</v>
      </c>
      <c r="R12" s="2">
        <f>SUM(P12)/Q12</f>
        <v>250</v>
      </c>
    </row>
    <row r="13" spans="1:18" s="3" customFormat="1" ht="30" customHeight="1">
      <c r="A13" s="15" t="s">
        <v>80</v>
      </c>
      <c r="B13" s="16">
        <v>235</v>
      </c>
      <c r="C13" s="18"/>
      <c r="D13" s="18"/>
      <c r="E13" s="16"/>
      <c r="F13" s="16"/>
      <c r="G13" s="32"/>
      <c r="H13" s="16"/>
      <c r="I13" s="16"/>
      <c r="J13" s="16"/>
      <c r="K13" s="16"/>
      <c r="L13" s="16"/>
      <c r="M13" s="16"/>
      <c r="N13" s="16"/>
      <c r="O13" s="16"/>
      <c r="P13" s="17">
        <f>SUM(B13:O13)</f>
        <v>235</v>
      </c>
      <c r="Q13" s="16">
        <f>COUNT(B13:O13)</f>
        <v>1</v>
      </c>
      <c r="R13" s="16">
        <f>SUM(P13)/Q13</f>
        <v>235</v>
      </c>
    </row>
    <row r="14" spans="1:21" s="3" customFormat="1" ht="30" customHeight="1">
      <c r="A14" s="6" t="s">
        <v>76</v>
      </c>
      <c r="B14" s="2">
        <v>210</v>
      </c>
      <c r="C14" s="33"/>
      <c r="D14" s="19"/>
      <c r="E14" s="2"/>
      <c r="F14" s="2"/>
      <c r="G14" s="33"/>
      <c r="H14" s="2"/>
      <c r="I14" s="2"/>
      <c r="J14" s="2"/>
      <c r="K14" s="2"/>
      <c r="L14" s="2"/>
      <c r="M14" s="2"/>
      <c r="N14" s="2"/>
      <c r="O14" s="2"/>
      <c r="P14" s="10">
        <f>SUM(B14:O14)</f>
        <v>210</v>
      </c>
      <c r="Q14" s="2">
        <f>COUNT(B14:O14)</f>
        <v>1</v>
      </c>
      <c r="R14" s="2">
        <f>SUM(P14)/Q14</f>
        <v>210</v>
      </c>
      <c r="U14" s="36"/>
    </row>
    <row r="15" spans="1:18" s="3" customFormat="1" ht="30" customHeight="1">
      <c r="A15" s="15" t="s">
        <v>28</v>
      </c>
      <c r="B15" s="16">
        <v>50</v>
      </c>
      <c r="C15" s="18"/>
      <c r="D15" s="32"/>
      <c r="E15" s="16"/>
      <c r="F15" s="18"/>
      <c r="G15" s="32"/>
      <c r="H15" s="18"/>
      <c r="I15" s="16"/>
      <c r="J15" s="18"/>
      <c r="K15" s="16"/>
      <c r="L15" s="16"/>
      <c r="M15" s="16"/>
      <c r="N15" s="16"/>
      <c r="O15" s="16"/>
      <c r="P15" s="17">
        <f>SUM(B15:O15)</f>
        <v>50</v>
      </c>
      <c r="Q15" s="16">
        <f>COUNT(B15:O15)</f>
        <v>1</v>
      </c>
      <c r="R15" s="16">
        <f>SUM(P15)/Q15</f>
        <v>50</v>
      </c>
    </row>
    <row r="16" spans="1:18" s="3" customFormat="1" ht="30" customHeight="1">
      <c r="A16" s="6" t="s">
        <v>81</v>
      </c>
      <c r="B16" s="2">
        <v>35</v>
      </c>
      <c r="C16" s="19"/>
      <c r="D16" s="19"/>
      <c r="E16" s="2"/>
      <c r="F16" s="19"/>
      <c r="G16" s="33"/>
      <c r="H16" s="19"/>
      <c r="I16" s="2"/>
      <c r="J16" s="2"/>
      <c r="K16" s="2"/>
      <c r="L16" s="2"/>
      <c r="M16" s="2"/>
      <c r="N16" s="2"/>
      <c r="O16" s="2"/>
      <c r="P16" s="10">
        <f>SUM(B16:O16)</f>
        <v>35</v>
      </c>
      <c r="Q16" s="2">
        <f>COUNT(B16:O16)</f>
        <v>1</v>
      </c>
      <c r="R16" s="2">
        <f>SUM(P16)/Q16</f>
        <v>35</v>
      </c>
    </row>
    <row r="17" spans="2:18" s="3" customFormat="1" ht="30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10"/>
      <c r="Q17" s="2"/>
      <c r="R17" s="2"/>
    </row>
    <row r="18" spans="2:18" s="3" customFormat="1" ht="30" customHeight="1">
      <c r="B18" s="2"/>
      <c r="C18" s="2" t="s">
        <v>13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10"/>
      <c r="Q18" s="2"/>
      <c r="R18" s="2"/>
    </row>
    <row r="19" spans="2:18" s="3" customFormat="1" ht="18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10"/>
      <c r="Q19" s="2"/>
      <c r="R19" s="2"/>
    </row>
    <row r="20" spans="2:18" s="3" customFormat="1" ht="18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10"/>
      <c r="Q20" s="2"/>
      <c r="R20" s="2"/>
    </row>
    <row r="21" spans="2:18" s="3" customFormat="1" ht="18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10"/>
      <c r="Q21" s="2"/>
      <c r="R21" s="2"/>
    </row>
    <row r="22" spans="2:18" s="3" customFormat="1" ht="18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10"/>
      <c r="Q22" s="2"/>
      <c r="R22" s="2"/>
    </row>
    <row r="23" spans="2:18" s="3" customFormat="1" ht="18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10"/>
      <c r="Q23" s="2"/>
      <c r="R23" s="2"/>
    </row>
    <row r="24" spans="2:18" s="3" customFormat="1" ht="18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10"/>
      <c r="Q24" s="2"/>
      <c r="R24" s="2"/>
    </row>
    <row r="25" spans="2:18" s="3" customFormat="1" ht="18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10"/>
      <c r="Q25" s="2"/>
      <c r="R25" s="2"/>
    </row>
    <row r="26" spans="2:18" s="3" customFormat="1" ht="18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10"/>
      <c r="Q26" s="2"/>
      <c r="R26" s="2"/>
    </row>
    <row r="27" spans="2:18" s="3" customFormat="1" ht="18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10"/>
      <c r="Q27" s="2"/>
      <c r="R27" s="2"/>
    </row>
    <row r="28" spans="2:18" s="3" customFormat="1" ht="18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10"/>
      <c r="Q28" s="2"/>
      <c r="R28" s="2"/>
    </row>
    <row r="29" spans="2:18" s="3" customFormat="1" ht="18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10"/>
      <c r="Q29" s="2"/>
      <c r="R29" s="2"/>
    </row>
    <row r="30" spans="2:18" s="3" customFormat="1" ht="18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0"/>
      <c r="Q30" s="2"/>
      <c r="R30" s="2"/>
    </row>
    <row r="31" spans="2:18" s="3" customFormat="1" ht="18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10"/>
      <c r="Q31" s="2"/>
      <c r="R31" s="2"/>
    </row>
    <row r="33" spans="2:18" s="3" customFormat="1" ht="18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10"/>
      <c r="Q33" s="2"/>
      <c r="R33" s="2"/>
    </row>
    <row r="35" spans="2:18" s="3" customFormat="1" ht="18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10"/>
      <c r="Q35" s="2"/>
      <c r="R35" s="2"/>
    </row>
    <row r="37" spans="2:18" s="3" customFormat="1" ht="18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10"/>
      <c r="Q37" s="2"/>
      <c r="R37" s="2"/>
    </row>
  </sheetData>
  <sheetProtection/>
  <mergeCells count="1">
    <mergeCell ref="A1:Q2"/>
  </mergeCells>
  <printOptions/>
  <pageMargins left="0.25" right="0.25" top="0.5" bottom="0.5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45"/>
  <sheetViews>
    <sheetView zoomScale="99" zoomScaleNormal="99" workbookViewId="0" topLeftCell="A1">
      <selection activeCell="K14" sqref="K14"/>
    </sheetView>
  </sheetViews>
  <sheetFormatPr defaultColWidth="9.140625" defaultRowHeight="12.75"/>
  <cols>
    <col min="1" max="1" width="16.7109375" style="0" customWidth="1"/>
    <col min="2" max="15" width="5.7109375" style="1" customWidth="1"/>
    <col min="16" max="16" width="7.7109375" style="8" customWidth="1"/>
    <col min="17" max="18" width="7.7109375" style="1" customWidth="1"/>
  </cols>
  <sheetData>
    <row r="1" spans="1:18" ht="12.75" customHeight="1">
      <c r="A1" s="38" t="s">
        <v>82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/>
    </row>
    <row r="2" spans="1:18" ht="12.7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29" t="s">
        <v>11</v>
      </c>
    </row>
    <row r="3" spans="1:18" ht="18">
      <c r="A3" s="26"/>
      <c r="B3" s="14">
        <v>42882</v>
      </c>
      <c r="C3" s="7">
        <v>42889</v>
      </c>
      <c r="D3" s="7">
        <v>42896</v>
      </c>
      <c r="E3" s="7">
        <v>42903</v>
      </c>
      <c r="F3" s="22"/>
      <c r="G3" s="14"/>
      <c r="H3" s="7"/>
      <c r="I3" s="14"/>
      <c r="J3" s="7"/>
      <c r="K3" s="7"/>
      <c r="L3" s="14"/>
      <c r="M3" s="7"/>
      <c r="N3" s="7"/>
      <c r="O3" s="7"/>
      <c r="R3" s="31"/>
    </row>
    <row r="4" spans="1:18" ht="21.75" customHeight="1">
      <c r="A4" s="9" t="s">
        <v>0</v>
      </c>
      <c r="B4" s="4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  <c r="I4" s="4">
        <v>8</v>
      </c>
      <c r="J4" s="4">
        <v>9</v>
      </c>
      <c r="K4" s="4">
        <v>10</v>
      </c>
      <c r="L4" s="4">
        <v>11</v>
      </c>
      <c r="M4" s="4">
        <v>12</v>
      </c>
      <c r="N4" s="4">
        <v>13</v>
      </c>
      <c r="O4" s="4">
        <v>14</v>
      </c>
      <c r="P4" s="9" t="s">
        <v>1</v>
      </c>
      <c r="Q4" s="4" t="s">
        <v>3</v>
      </c>
      <c r="R4" s="5" t="s">
        <v>2</v>
      </c>
    </row>
    <row r="5" spans="1:18" s="3" customFormat="1" ht="30" customHeight="1">
      <c r="A5" s="15" t="s">
        <v>83</v>
      </c>
      <c r="B5" s="16">
        <v>324</v>
      </c>
      <c r="C5" s="16">
        <v>307</v>
      </c>
      <c r="D5" s="20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>
        <f>SUM(B5:O5)</f>
        <v>631</v>
      </c>
      <c r="Q5" s="16">
        <f>COUNT(B5:O5)</f>
        <v>2</v>
      </c>
      <c r="R5" s="16">
        <f>SUM(P5)/Q5</f>
        <v>315.5</v>
      </c>
    </row>
    <row r="6" spans="1:18" s="3" customFormat="1" ht="30" customHeight="1">
      <c r="A6" s="6" t="s">
        <v>85</v>
      </c>
      <c r="B6" s="2">
        <v>274</v>
      </c>
      <c r="C6" s="2">
        <v>232</v>
      </c>
      <c r="D6" s="37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10">
        <f>SUM(B6:O6)</f>
        <v>506</v>
      </c>
      <c r="Q6" s="2">
        <f>COUNT(B6:O6)</f>
        <v>2</v>
      </c>
      <c r="R6" s="2">
        <f>SUM(P6)/Q6</f>
        <v>253</v>
      </c>
    </row>
    <row r="7" spans="1:18" s="3" customFormat="1" ht="30" customHeight="1">
      <c r="A7" s="15" t="s">
        <v>84</v>
      </c>
      <c r="B7" s="18">
        <v>299</v>
      </c>
      <c r="C7" s="18">
        <v>197</v>
      </c>
      <c r="D7" s="16"/>
      <c r="E7" s="16"/>
      <c r="F7" s="18"/>
      <c r="G7" s="16"/>
      <c r="H7" s="16"/>
      <c r="I7" s="16"/>
      <c r="J7" s="16"/>
      <c r="K7" s="16"/>
      <c r="L7" s="16"/>
      <c r="M7" s="16"/>
      <c r="N7" s="16"/>
      <c r="O7" s="16"/>
      <c r="P7" s="17">
        <f>SUM(B7:O7)</f>
        <v>496</v>
      </c>
      <c r="Q7" s="16">
        <f>COUNT(B7:O7)</f>
        <v>2</v>
      </c>
      <c r="R7" s="16">
        <f>SUM(P7)/Q7</f>
        <v>248</v>
      </c>
    </row>
    <row r="8" spans="1:18" s="3" customFormat="1" ht="30" customHeight="1">
      <c r="A8" s="6" t="s">
        <v>86</v>
      </c>
      <c r="B8" s="19">
        <v>249</v>
      </c>
      <c r="C8" s="19">
        <v>247</v>
      </c>
      <c r="D8" s="2"/>
      <c r="E8" s="2"/>
      <c r="F8" s="19"/>
      <c r="G8" s="2"/>
      <c r="H8" s="2"/>
      <c r="I8" s="2"/>
      <c r="J8" s="2"/>
      <c r="K8" s="2"/>
      <c r="L8" s="2"/>
      <c r="M8" s="2"/>
      <c r="N8" s="2"/>
      <c r="O8" s="2"/>
      <c r="P8" s="10">
        <f>SUM(B8:O8)</f>
        <v>496</v>
      </c>
      <c r="Q8" s="2">
        <f>COUNT(B8:O8)</f>
        <v>2</v>
      </c>
      <c r="R8" s="2">
        <f>SUM(P8)/Q8</f>
        <v>248</v>
      </c>
    </row>
    <row r="9" spans="1:18" s="3" customFormat="1" ht="30" customHeight="1">
      <c r="A9" s="15" t="s">
        <v>108</v>
      </c>
      <c r="B9" s="18" t="s">
        <v>13</v>
      </c>
      <c r="C9" s="18">
        <v>322</v>
      </c>
      <c r="D9" s="16"/>
      <c r="E9" s="16"/>
      <c r="F9" s="18"/>
      <c r="G9" s="16"/>
      <c r="H9" s="16"/>
      <c r="I9" s="16"/>
      <c r="J9" s="16"/>
      <c r="K9" s="16"/>
      <c r="L9" s="16"/>
      <c r="M9" s="16"/>
      <c r="N9" s="16"/>
      <c r="O9" s="16"/>
      <c r="P9" s="17">
        <f>SUM(B9:O9)</f>
        <v>322</v>
      </c>
      <c r="Q9" s="16">
        <f>COUNT(B9:O9)</f>
        <v>1</v>
      </c>
      <c r="R9" s="16">
        <f>SUM(P9)/Q9</f>
        <v>322</v>
      </c>
    </row>
    <row r="10" spans="1:18" s="3" customFormat="1" ht="30" customHeight="1">
      <c r="A10" s="6" t="s">
        <v>107</v>
      </c>
      <c r="B10" s="19" t="s">
        <v>13</v>
      </c>
      <c r="C10" s="19">
        <v>277</v>
      </c>
      <c r="D10" s="2"/>
      <c r="E10" s="2"/>
      <c r="F10" s="19"/>
      <c r="G10" s="2"/>
      <c r="H10" s="2"/>
      <c r="I10" s="2"/>
      <c r="J10" s="2"/>
      <c r="K10" s="2"/>
      <c r="L10" s="2"/>
      <c r="M10" s="2"/>
      <c r="N10" s="2"/>
      <c r="O10" s="2"/>
      <c r="P10" s="10">
        <f>SUM(B10:O10)</f>
        <v>277</v>
      </c>
      <c r="Q10" s="2">
        <f>COUNT(B10:O10)</f>
        <v>1</v>
      </c>
      <c r="R10" s="2">
        <f>SUM(P10)/Q10</f>
        <v>277</v>
      </c>
    </row>
    <row r="11" spans="1:18" s="3" customFormat="1" ht="30" customHeight="1">
      <c r="A11" s="15" t="s">
        <v>109</v>
      </c>
      <c r="B11" s="18" t="s">
        <v>13</v>
      </c>
      <c r="C11" s="18">
        <v>182</v>
      </c>
      <c r="D11" s="16"/>
      <c r="E11" s="16"/>
      <c r="F11" s="18"/>
      <c r="G11" s="16"/>
      <c r="H11" s="16"/>
      <c r="I11" s="16"/>
      <c r="J11" s="16"/>
      <c r="K11" s="16"/>
      <c r="L11" s="16"/>
      <c r="M11" s="16"/>
      <c r="N11" s="16"/>
      <c r="O11" s="16"/>
      <c r="P11" s="17">
        <f>SUM(B11:O11)</f>
        <v>182</v>
      </c>
      <c r="Q11" s="16">
        <f>COUNT(B11:O11)</f>
        <v>1</v>
      </c>
      <c r="R11" s="16">
        <f>SUM(P11)/Q11</f>
        <v>182</v>
      </c>
    </row>
    <row r="12" spans="2:18" s="3" customFormat="1" ht="30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10"/>
      <c r="Q12" s="2"/>
      <c r="R12" s="2"/>
    </row>
    <row r="13" spans="2:18" s="3" customFormat="1" ht="30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10"/>
      <c r="Q13" s="2"/>
      <c r="R13" s="2"/>
    </row>
    <row r="14" spans="2:18" s="3" customFormat="1" ht="30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10"/>
      <c r="Q14" s="2"/>
      <c r="R14" s="2"/>
    </row>
    <row r="15" spans="2:18" s="3" customFormat="1" ht="30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10"/>
      <c r="Q15" s="2"/>
      <c r="R15" s="2"/>
    </row>
    <row r="16" spans="2:18" s="3" customFormat="1" ht="30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10"/>
      <c r="Q16" s="2"/>
      <c r="R16" s="2"/>
    </row>
    <row r="17" spans="2:18" s="3" customFormat="1" ht="30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10"/>
      <c r="Q17" s="2"/>
      <c r="R17" s="2"/>
    </row>
    <row r="18" spans="2:18" s="3" customFormat="1" ht="30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10"/>
      <c r="Q18" s="2"/>
      <c r="R18" s="2"/>
    </row>
    <row r="19" spans="2:18" s="3" customFormat="1" ht="30" customHeight="1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10"/>
      <c r="Q19" s="2"/>
      <c r="R19" s="2"/>
    </row>
    <row r="20" spans="2:18" s="3" customFormat="1" ht="30" customHeight="1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10"/>
      <c r="Q20" s="2"/>
      <c r="R20" s="2"/>
    </row>
    <row r="21" spans="2:18" s="3" customFormat="1" ht="30" customHeight="1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10"/>
      <c r="Q21" s="2"/>
      <c r="R21" s="2"/>
    </row>
    <row r="22" spans="2:18" s="3" customFormat="1" ht="30" customHeight="1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10"/>
      <c r="Q22" s="2"/>
      <c r="R22" s="2"/>
    </row>
    <row r="23" spans="2:18" s="3" customFormat="1" ht="30" customHeight="1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10"/>
      <c r="Q23" s="2"/>
      <c r="R23" s="2"/>
    </row>
    <row r="24" spans="2:18" s="3" customFormat="1" ht="30" customHeight="1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10"/>
      <c r="Q24" s="2"/>
      <c r="R24" s="2"/>
    </row>
    <row r="25" spans="2:18" s="3" customFormat="1" ht="30" customHeight="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10"/>
      <c r="Q25" s="2"/>
      <c r="R25" s="2"/>
    </row>
    <row r="26" spans="2:18" s="3" customFormat="1" ht="30" customHeight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10"/>
      <c r="Q26" s="2"/>
      <c r="R26" s="2"/>
    </row>
    <row r="27" spans="2:18" s="3" customFormat="1" ht="30" customHeight="1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10"/>
      <c r="Q27" s="2"/>
      <c r="R27" s="2"/>
    </row>
    <row r="28" spans="2:18" s="3" customFormat="1" ht="30" customHeight="1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10"/>
      <c r="Q28" s="2"/>
      <c r="R28" s="2"/>
    </row>
    <row r="29" spans="2:18" s="3" customFormat="1" ht="30" customHeight="1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10"/>
      <c r="Q29" s="2"/>
      <c r="R29" s="2"/>
    </row>
    <row r="30" spans="2:18" s="3" customFormat="1" ht="30" customHeight="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0"/>
      <c r="Q30" s="2"/>
      <c r="R30" s="2"/>
    </row>
    <row r="31" spans="2:18" s="3" customFormat="1" ht="30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10"/>
      <c r="Q31" s="2"/>
      <c r="R31" s="2"/>
    </row>
    <row r="33" spans="2:18" s="3" customFormat="1" ht="18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10"/>
      <c r="Q33" s="2"/>
      <c r="R33" s="2"/>
    </row>
    <row r="35" spans="2:18" s="3" customFormat="1" ht="18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10"/>
      <c r="Q35" s="2"/>
      <c r="R35" s="2"/>
    </row>
    <row r="37" spans="2:18" s="3" customFormat="1" ht="18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10"/>
      <c r="Q37" s="2"/>
      <c r="R37" s="2"/>
    </row>
    <row r="39" spans="2:18" s="3" customFormat="1" ht="18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10"/>
      <c r="Q39" s="2"/>
      <c r="R39" s="2"/>
    </row>
    <row r="41" spans="2:18" s="3" customFormat="1" ht="18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10"/>
      <c r="Q41" s="2"/>
      <c r="R41" s="2"/>
    </row>
    <row r="43" spans="2:18" s="3" customFormat="1" ht="18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10"/>
      <c r="Q43" s="2"/>
      <c r="R43" s="2"/>
    </row>
    <row r="45" spans="2:18" s="3" customFormat="1" ht="18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10"/>
      <c r="Q45" s="2"/>
      <c r="R45" s="2"/>
    </row>
  </sheetData>
  <sheetProtection/>
  <mergeCells count="1">
    <mergeCell ref="A1:Q2"/>
  </mergeCells>
  <printOptions/>
  <pageMargins left="0.25" right="0.25" top="0.5" bottom="0.5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38"/>
  <sheetViews>
    <sheetView workbookViewId="0" topLeftCell="A1">
      <selection activeCell="I13" sqref="I13"/>
    </sheetView>
  </sheetViews>
  <sheetFormatPr defaultColWidth="9.140625" defaultRowHeight="12.75"/>
  <cols>
    <col min="1" max="1" width="16.7109375" style="0" customWidth="1"/>
    <col min="2" max="15" width="5.7109375" style="1" customWidth="1"/>
    <col min="16" max="16" width="7.7109375" style="8" customWidth="1"/>
    <col min="17" max="18" width="7.7109375" style="1" customWidth="1"/>
  </cols>
  <sheetData>
    <row r="1" spans="1:18" ht="12.75" customHeight="1">
      <c r="A1" s="38" t="s">
        <v>29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/>
    </row>
    <row r="2" spans="1:18" ht="12.7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29" t="s">
        <v>11</v>
      </c>
    </row>
    <row r="3" spans="1:18" ht="18">
      <c r="A3" s="26"/>
      <c r="B3" s="14">
        <v>42882</v>
      </c>
      <c r="C3" s="7">
        <v>42889</v>
      </c>
      <c r="D3" s="7">
        <v>42896</v>
      </c>
      <c r="E3" s="7">
        <v>42903</v>
      </c>
      <c r="F3" s="22"/>
      <c r="G3" s="14"/>
      <c r="H3" s="7"/>
      <c r="I3" s="14"/>
      <c r="J3" s="7"/>
      <c r="K3" s="7"/>
      <c r="L3" s="14"/>
      <c r="M3" s="7"/>
      <c r="N3" s="7"/>
      <c r="O3" s="7"/>
      <c r="R3" s="30"/>
    </row>
    <row r="4" spans="1:18" ht="21.75" customHeight="1">
      <c r="A4" s="9" t="s">
        <v>0</v>
      </c>
      <c r="B4" s="4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  <c r="I4" s="4">
        <v>8</v>
      </c>
      <c r="J4" s="4">
        <v>9</v>
      </c>
      <c r="K4" s="4">
        <v>10</v>
      </c>
      <c r="L4" s="4">
        <v>11</v>
      </c>
      <c r="M4" s="4">
        <v>12</v>
      </c>
      <c r="N4" s="4">
        <v>13</v>
      </c>
      <c r="O4" s="4">
        <v>14</v>
      </c>
      <c r="P4" s="9" t="s">
        <v>1</v>
      </c>
      <c r="Q4" s="4" t="s">
        <v>3</v>
      </c>
      <c r="R4" s="5" t="s">
        <v>2</v>
      </c>
    </row>
    <row r="5" spans="1:18" s="3" customFormat="1" ht="30" customHeight="1">
      <c r="A5" s="15" t="s">
        <v>59</v>
      </c>
      <c r="B5" s="16">
        <v>325</v>
      </c>
      <c r="C5" s="18">
        <v>301</v>
      </c>
      <c r="D5" s="18"/>
      <c r="E5" s="16"/>
      <c r="F5" s="18"/>
      <c r="G5" s="16"/>
      <c r="H5" s="16"/>
      <c r="I5" s="16"/>
      <c r="J5" s="16"/>
      <c r="K5" s="16"/>
      <c r="L5" s="16"/>
      <c r="M5" s="16"/>
      <c r="N5" s="16"/>
      <c r="O5" s="32"/>
      <c r="P5" s="17">
        <f>SUM(B5:O5)</f>
        <v>626</v>
      </c>
      <c r="Q5" s="16">
        <f>COUNT(B5:O5)</f>
        <v>2</v>
      </c>
      <c r="R5" s="16">
        <f>SUM(P5)/Q5</f>
        <v>313</v>
      </c>
    </row>
    <row r="6" spans="1:18" s="3" customFormat="1" ht="30" customHeight="1">
      <c r="A6" s="6" t="s">
        <v>30</v>
      </c>
      <c r="B6" s="2">
        <v>280</v>
      </c>
      <c r="C6" s="19">
        <v>326</v>
      </c>
      <c r="D6" s="19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10">
        <f>SUM(B6:O6)</f>
        <v>606</v>
      </c>
      <c r="Q6" s="2">
        <f>COUNT(B6:O6)</f>
        <v>2</v>
      </c>
      <c r="R6" s="2">
        <f>SUM(P6)/Q6</f>
        <v>303</v>
      </c>
    </row>
    <row r="7" spans="1:18" s="3" customFormat="1" ht="30" customHeight="1">
      <c r="A7" s="15" t="s">
        <v>62</v>
      </c>
      <c r="B7" s="18">
        <v>295</v>
      </c>
      <c r="C7" s="18">
        <v>251</v>
      </c>
      <c r="D7" s="18"/>
      <c r="E7" s="16"/>
      <c r="F7" s="16"/>
      <c r="G7" s="16"/>
      <c r="H7" s="16"/>
      <c r="I7" s="16"/>
      <c r="J7" s="18"/>
      <c r="K7" s="16"/>
      <c r="L7" s="16"/>
      <c r="M7" s="16"/>
      <c r="N7" s="16"/>
      <c r="O7" s="16"/>
      <c r="P7" s="17">
        <f>SUM(B7:O7)</f>
        <v>546</v>
      </c>
      <c r="Q7" s="16">
        <f>COUNT(B7:O7)</f>
        <v>2</v>
      </c>
      <c r="R7" s="16">
        <f>SUM(P7)/Q7</f>
        <v>273</v>
      </c>
    </row>
    <row r="8" spans="1:18" s="3" customFormat="1" ht="30" customHeight="1">
      <c r="A8" s="6" t="s">
        <v>61</v>
      </c>
      <c r="B8" s="19">
        <v>245</v>
      </c>
      <c r="C8" s="19">
        <v>221</v>
      </c>
      <c r="D8" s="19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10">
        <f>SUM(B8:O8)</f>
        <v>466</v>
      </c>
      <c r="Q8" s="2">
        <f>COUNT(B8:O8)</f>
        <v>2</v>
      </c>
      <c r="R8" s="2">
        <f>SUM(P8)/Q8</f>
        <v>233</v>
      </c>
    </row>
    <row r="9" spans="1:18" s="3" customFormat="1" ht="30" customHeight="1">
      <c r="A9" s="15" t="s">
        <v>110</v>
      </c>
      <c r="B9" s="16" t="s">
        <v>13</v>
      </c>
      <c r="C9" s="18">
        <v>316</v>
      </c>
      <c r="D9" s="18"/>
      <c r="E9" s="16"/>
      <c r="F9" s="16"/>
      <c r="G9" s="16"/>
      <c r="H9" s="18"/>
      <c r="I9" s="16"/>
      <c r="J9" s="16"/>
      <c r="K9" s="16"/>
      <c r="L9" s="16"/>
      <c r="M9" s="16"/>
      <c r="N9" s="16"/>
      <c r="O9" s="16"/>
      <c r="P9" s="17">
        <f>SUM(B9:O9)</f>
        <v>316</v>
      </c>
      <c r="Q9" s="16">
        <f>COUNT(B9:O9)</f>
        <v>1</v>
      </c>
      <c r="R9" s="16">
        <f>SUM(P9)/Q9</f>
        <v>316</v>
      </c>
    </row>
    <row r="10" spans="1:18" s="3" customFormat="1" ht="30" customHeight="1">
      <c r="A10" s="6" t="s">
        <v>111</v>
      </c>
      <c r="B10" s="2" t="s">
        <v>13</v>
      </c>
      <c r="C10" s="19">
        <v>266</v>
      </c>
      <c r="D10" s="19"/>
      <c r="E10" s="2"/>
      <c r="F10" s="2"/>
      <c r="G10" s="2"/>
      <c r="H10" s="19"/>
      <c r="I10" s="2"/>
      <c r="J10" s="2"/>
      <c r="K10" s="2"/>
      <c r="L10" s="2"/>
      <c r="M10" s="2"/>
      <c r="N10" s="2"/>
      <c r="O10" s="2"/>
      <c r="P10" s="10">
        <f>SUM(B10:O10)</f>
        <v>266</v>
      </c>
      <c r="Q10" s="2">
        <f>COUNT(B10:O10)</f>
        <v>1</v>
      </c>
      <c r="R10" s="2">
        <f>SUM(P10)/Q10</f>
        <v>266</v>
      </c>
    </row>
    <row r="11" spans="1:18" s="3" customFormat="1" ht="30" customHeight="1">
      <c r="A11" s="15" t="s">
        <v>60</v>
      </c>
      <c r="B11" s="16">
        <v>60</v>
      </c>
      <c r="C11" s="18"/>
      <c r="D11" s="18"/>
      <c r="E11" s="16"/>
      <c r="F11" s="16"/>
      <c r="G11" s="16"/>
      <c r="H11" s="18"/>
      <c r="I11" s="16"/>
      <c r="J11" s="16"/>
      <c r="K11" s="16"/>
      <c r="L11" s="16"/>
      <c r="M11" s="16"/>
      <c r="N11" s="16"/>
      <c r="O11" s="16"/>
      <c r="P11" s="17">
        <f>SUM(B11:O11)</f>
        <v>60</v>
      </c>
      <c r="Q11" s="16">
        <f>COUNT(B11:O11)</f>
        <v>1</v>
      </c>
      <c r="R11" s="16">
        <f>SUM(P11)/Q11</f>
        <v>60</v>
      </c>
    </row>
    <row r="12" spans="2:18" s="3" customFormat="1" ht="30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10"/>
      <c r="Q12" s="2"/>
      <c r="R12" s="2"/>
    </row>
    <row r="13" spans="2:18" s="3" customFormat="1" ht="30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10"/>
      <c r="Q13" s="2"/>
      <c r="R13" s="2"/>
    </row>
    <row r="14" spans="2:18" s="3" customFormat="1" ht="30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10"/>
      <c r="Q14" s="2"/>
      <c r="R14" s="2"/>
    </row>
    <row r="15" spans="2:18" s="3" customFormat="1" ht="30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10"/>
      <c r="Q15" s="2"/>
      <c r="R15" s="2"/>
    </row>
    <row r="16" spans="2:18" s="3" customFormat="1" ht="30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10"/>
      <c r="Q16" s="2"/>
      <c r="R16" s="2"/>
    </row>
    <row r="17" spans="2:18" s="3" customFormat="1" ht="30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10"/>
      <c r="Q17" s="2"/>
      <c r="R17" s="2"/>
    </row>
    <row r="18" spans="2:18" s="3" customFormat="1" ht="30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10"/>
      <c r="Q18" s="2"/>
      <c r="R18" s="2"/>
    </row>
    <row r="19" spans="2:18" s="3" customFormat="1" ht="30" customHeight="1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10"/>
      <c r="Q19" s="2"/>
      <c r="R19" s="2"/>
    </row>
    <row r="20" spans="2:18" s="3" customFormat="1" ht="30" customHeight="1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10"/>
      <c r="Q20" s="2"/>
      <c r="R20" s="2"/>
    </row>
    <row r="21" spans="2:18" s="3" customFormat="1" ht="30" customHeight="1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10"/>
      <c r="Q21" s="2"/>
      <c r="R21" s="2"/>
    </row>
    <row r="22" spans="2:18" s="3" customFormat="1" ht="30" customHeight="1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10"/>
      <c r="Q22" s="2"/>
      <c r="R22" s="2"/>
    </row>
    <row r="23" spans="2:18" s="3" customFormat="1" ht="30" customHeight="1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10"/>
      <c r="Q23" s="2"/>
      <c r="R23" s="2"/>
    </row>
    <row r="24" spans="2:18" s="3" customFormat="1" ht="30" customHeight="1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10"/>
      <c r="Q24" s="2"/>
      <c r="R24" s="2"/>
    </row>
    <row r="25" spans="2:18" s="3" customFormat="1" ht="30" customHeight="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10"/>
      <c r="Q25" s="2"/>
      <c r="R25" s="2"/>
    </row>
    <row r="26" spans="2:18" s="3" customFormat="1" ht="30" customHeight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10"/>
      <c r="Q26" s="2"/>
      <c r="R26" s="2"/>
    </row>
    <row r="27" spans="2:18" s="3" customFormat="1" ht="30" customHeight="1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10"/>
      <c r="Q27" s="2"/>
      <c r="R27" s="2"/>
    </row>
    <row r="28" spans="2:18" s="3" customFormat="1" ht="30" customHeight="1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10"/>
      <c r="Q28" s="2"/>
      <c r="R28" s="2"/>
    </row>
    <row r="29" spans="2:18" s="3" customFormat="1" ht="18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10"/>
      <c r="Q29" s="2"/>
      <c r="R29" s="2"/>
    </row>
    <row r="30" spans="2:18" s="3" customFormat="1" ht="18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0"/>
      <c r="Q30" s="2"/>
      <c r="R30" s="2"/>
    </row>
    <row r="32" spans="2:18" s="3" customFormat="1" ht="18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10"/>
      <c r="Q32" s="2"/>
      <c r="R32" s="2"/>
    </row>
    <row r="34" spans="2:18" s="3" customFormat="1" ht="18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10"/>
      <c r="Q34" s="2"/>
      <c r="R34" s="2"/>
    </row>
    <row r="36" spans="2:18" s="3" customFormat="1" ht="18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10"/>
      <c r="Q36" s="2"/>
      <c r="R36" s="2"/>
    </row>
    <row r="38" spans="2:18" s="3" customFormat="1" ht="18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10"/>
      <c r="Q38" s="2"/>
      <c r="R38" s="2"/>
    </row>
  </sheetData>
  <sheetProtection/>
  <mergeCells count="1">
    <mergeCell ref="A1:Q2"/>
  </mergeCells>
  <printOptions/>
  <pageMargins left="0.25" right="0.25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3"/>
  <sheetViews>
    <sheetView zoomScale="99" zoomScaleNormal="99" workbookViewId="0" topLeftCell="A1">
      <selection activeCell="J9" sqref="J9"/>
    </sheetView>
  </sheetViews>
  <sheetFormatPr defaultColWidth="9.140625" defaultRowHeight="12.75"/>
  <cols>
    <col min="1" max="1" width="16.7109375" style="0" customWidth="1"/>
    <col min="2" max="15" width="5.7109375" style="1" customWidth="1"/>
    <col min="16" max="16" width="7.7109375" style="8" customWidth="1"/>
    <col min="17" max="18" width="7.7109375" style="1" customWidth="1"/>
  </cols>
  <sheetData>
    <row r="1" spans="1:18" ht="12.75" customHeight="1">
      <c r="A1" s="38" t="s">
        <v>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/>
    </row>
    <row r="2" spans="1:18" ht="12.7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29" t="s">
        <v>11</v>
      </c>
    </row>
    <row r="3" spans="1:18" ht="18">
      <c r="A3" s="26"/>
      <c r="B3" s="14">
        <v>42882</v>
      </c>
      <c r="C3" s="7">
        <v>42889</v>
      </c>
      <c r="D3" s="7">
        <v>42896</v>
      </c>
      <c r="E3" s="7">
        <v>42903</v>
      </c>
      <c r="F3" s="22"/>
      <c r="G3" s="14"/>
      <c r="H3" s="7"/>
      <c r="I3" s="14"/>
      <c r="J3" s="7"/>
      <c r="K3" s="7"/>
      <c r="L3" s="14"/>
      <c r="M3" s="7"/>
      <c r="N3" s="7"/>
      <c r="O3" s="7"/>
      <c r="R3" s="30"/>
    </row>
    <row r="4" spans="1:18" ht="21.75" customHeight="1">
      <c r="A4" s="9" t="s">
        <v>0</v>
      </c>
      <c r="B4" s="4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  <c r="I4" s="4">
        <v>8</v>
      </c>
      <c r="J4" s="4">
        <v>9</v>
      </c>
      <c r="K4" s="4">
        <v>10</v>
      </c>
      <c r="L4" s="4">
        <v>11</v>
      </c>
      <c r="M4" s="4">
        <v>12</v>
      </c>
      <c r="N4" s="4">
        <v>13</v>
      </c>
      <c r="O4" s="4">
        <v>14</v>
      </c>
      <c r="P4" s="9" t="s">
        <v>1</v>
      </c>
      <c r="Q4" s="4" t="s">
        <v>3</v>
      </c>
      <c r="R4" s="5" t="s">
        <v>2</v>
      </c>
    </row>
    <row r="5" spans="1:18" s="3" customFormat="1" ht="30" customHeight="1">
      <c r="A5" s="15" t="s">
        <v>22</v>
      </c>
      <c r="B5" s="16">
        <v>322</v>
      </c>
      <c r="C5" s="16"/>
      <c r="D5" s="18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>
        <f>SUM(B5:O5)</f>
        <v>322</v>
      </c>
      <c r="Q5" s="16">
        <f>COUNT(B5:O5)</f>
        <v>1</v>
      </c>
      <c r="R5" s="16">
        <f>SUM(P5)/Q5</f>
        <v>322</v>
      </c>
    </row>
    <row r="6" spans="1:18" s="3" customFormat="1" ht="30" customHeight="1">
      <c r="A6" s="6" t="s">
        <v>48</v>
      </c>
      <c r="B6" s="2">
        <v>297</v>
      </c>
      <c r="C6" s="2"/>
      <c r="D6" s="19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10">
        <f>SUM(B6:O6)</f>
        <v>297</v>
      </c>
      <c r="Q6" s="2">
        <f>COUNT(B6:O6)</f>
        <v>1</v>
      </c>
      <c r="R6" s="2">
        <f>SUM(P6)/Q6</f>
        <v>297</v>
      </c>
    </row>
    <row r="7" spans="1:18" s="3" customFormat="1" ht="30" customHeight="1">
      <c r="A7" s="6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0"/>
      <c r="Q7" s="2"/>
      <c r="R7" s="2"/>
    </row>
    <row r="8" spans="1:18" s="3" customFormat="1" ht="30" customHeight="1">
      <c r="A8" s="6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10"/>
      <c r="Q8" s="2"/>
      <c r="R8" s="2"/>
    </row>
    <row r="9" spans="1:18" s="3" customFormat="1" ht="30" customHeight="1">
      <c r="A9" s="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10"/>
      <c r="Q9" s="2"/>
      <c r="R9" s="2"/>
    </row>
    <row r="10" spans="1:18" s="3" customFormat="1" ht="30" customHeight="1">
      <c r="A10" s="6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10"/>
      <c r="Q10" s="2"/>
      <c r="R10" s="2"/>
    </row>
    <row r="11" spans="2:18" s="3" customFormat="1" ht="30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10"/>
      <c r="Q11" s="2"/>
      <c r="R11" s="2"/>
    </row>
    <row r="12" spans="2:18" s="3" customFormat="1" ht="30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10"/>
      <c r="Q12" s="2"/>
      <c r="R12" s="2"/>
    </row>
    <row r="13" spans="2:18" s="3" customFormat="1" ht="30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10"/>
      <c r="Q13" s="2"/>
      <c r="R13" s="2"/>
    </row>
    <row r="14" spans="2:18" s="3" customFormat="1" ht="30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10"/>
      <c r="Q14" s="2"/>
      <c r="R14" s="2"/>
    </row>
    <row r="15" spans="2:18" s="3" customFormat="1" ht="30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10"/>
      <c r="Q15" s="2"/>
      <c r="R15" s="2"/>
    </row>
    <row r="16" spans="2:18" s="3" customFormat="1" ht="30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10"/>
      <c r="Q16" s="2"/>
      <c r="R16" s="2"/>
    </row>
    <row r="17" spans="2:18" s="3" customFormat="1" ht="30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10"/>
      <c r="Q17" s="2"/>
      <c r="R17" s="2"/>
    </row>
    <row r="18" spans="2:18" s="3" customFormat="1" ht="30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10"/>
      <c r="Q18" s="2"/>
      <c r="R18" s="2"/>
    </row>
    <row r="19" spans="2:18" s="3" customFormat="1" ht="30" customHeight="1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10"/>
      <c r="Q19" s="2"/>
      <c r="R19" s="2"/>
    </row>
    <row r="20" spans="2:18" s="3" customFormat="1" ht="30" customHeight="1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10"/>
      <c r="Q20" s="2"/>
      <c r="R20" s="2"/>
    </row>
    <row r="21" spans="2:18" s="3" customFormat="1" ht="30" customHeight="1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10"/>
      <c r="Q21" s="2"/>
      <c r="R21" s="2"/>
    </row>
    <row r="22" spans="2:18" s="3" customFormat="1" ht="30" customHeight="1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10"/>
      <c r="Q22" s="2"/>
      <c r="R22" s="2"/>
    </row>
    <row r="23" spans="2:18" s="3" customFormat="1" ht="30" customHeight="1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10"/>
      <c r="Q23" s="2"/>
      <c r="R23" s="2"/>
    </row>
    <row r="24" spans="2:18" s="3" customFormat="1" ht="30" customHeight="1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10"/>
      <c r="Q24" s="2"/>
      <c r="R24" s="2"/>
    </row>
    <row r="25" spans="2:18" s="3" customFormat="1" ht="30" customHeight="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10"/>
      <c r="Q25" s="2"/>
      <c r="R25" s="2"/>
    </row>
    <row r="26" spans="2:18" s="3" customFormat="1" ht="30" customHeight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10"/>
      <c r="Q26" s="2"/>
      <c r="R26" s="2"/>
    </row>
    <row r="27" spans="2:18" s="3" customFormat="1" ht="30" customHeight="1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10"/>
      <c r="Q27" s="2"/>
      <c r="R27" s="2"/>
    </row>
    <row r="28" spans="2:18" s="3" customFormat="1" ht="30" customHeight="1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10"/>
      <c r="Q28" s="2"/>
      <c r="R28" s="2"/>
    </row>
    <row r="29" spans="2:18" s="3" customFormat="1" ht="30" customHeight="1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10"/>
      <c r="Q29" s="2"/>
      <c r="R29" s="2"/>
    </row>
    <row r="31" spans="2:18" s="3" customFormat="1" ht="18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10"/>
      <c r="Q31" s="2"/>
      <c r="R31" s="2"/>
    </row>
    <row r="33" spans="2:18" s="3" customFormat="1" ht="18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10"/>
      <c r="Q33" s="2"/>
      <c r="R33" s="2"/>
    </row>
    <row r="35" spans="2:18" s="3" customFormat="1" ht="18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10"/>
      <c r="Q35" s="2"/>
      <c r="R35" s="2"/>
    </row>
    <row r="37" spans="2:18" s="3" customFormat="1" ht="18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10"/>
      <c r="Q37" s="2"/>
      <c r="R37" s="2"/>
    </row>
    <row r="39" spans="2:18" s="3" customFormat="1" ht="18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10"/>
      <c r="Q39" s="2"/>
      <c r="R39" s="2"/>
    </row>
    <row r="41" spans="2:18" s="3" customFormat="1" ht="18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10"/>
      <c r="Q41" s="2"/>
      <c r="R41" s="2"/>
    </row>
    <row r="43" spans="2:18" s="3" customFormat="1" ht="18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10"/>
      <c r="Q43" s="2"/>
      <c r="R43" s="2"/>
    </row>
  </sheetData>
  <sheetProtection/>
  <mergeCells count="1">
    <mergeCell ref="A1:Q2"/>
  </mergeCells>
  <printOptions/>
  <pageMargins left="0.25" right="0.25" top="0.5" bottom="0.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2"/>
  <sheetViews>
    <sheetView zoomScale="98" zoomScaleNormal="98" workbookViewId="0" topLeftCell="A1">
      <selection activeCell="I16" sqref="I16"/>
    </sheetView>
  </sheetViews>
  <sheetFormatPr defaultColWidth="9.140625" defaultRowHeight="12.75"/>
  <cols>
    <col min="1" max="1" width="16.7109375" style="1" customWidth="1"/>
    <col min="2" max="15" width="5.7109375" style="1" customWidth="1"/>
    <col min="16" max="16" width="7.7109375" style="8" customWidth="1"/>
    <col min="17" max="18" width="7.7109375" style="1" customWidth="1"/>
  </cols>
  <sheetData>
    <row r="1" spans="1:18" ht="12.75" customHeight="1">
      <c r="A1" s="38" t="s">
        <v>16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/>
    </row>
    <row r="2" spans="1:18" ht="12.7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29" t="s">
        <v>11</v>
      </c>
    </row>
    <row r="3" spans="1:18" ht="18">
      <c r="A3" s="25"/>
      <c r="B3" s="14">
        <v>42882</v>
      </c>
      <c r="C3" s="7">
        <v>42889</v>
      </c>
      <c r="D3" s="7">
        <v>42896</v>
      </c>
      <c r="E3" s="7">
        <v>42903</v>
      </c>
      <c r="F3" s="22"/>
      <c r="G3" s="14"/>
      <c r="H3" s="7"/>
      <c r="I3" s="14"/>
      <c r="J3" s="7"/>
      <c r="K3" s="7"/>
      <c r="L3" s="14"/>
      <c r="M3" s="7"/>
      <c r="N3" s="7"/>
      <c r="O3" s="7"/>
      <c r="R3" s="30"/>
    </row>
    <row r="4" spans="1:18" ht="21.75" customHeight="1">
      <c r="A4" s="11" t="s">
        <v>0</v>
      </c>
      <c r="B4" s="12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  <c r="K4" s="12">
        <v>10</v>
      </c>
      <c r="L4" s="12">
        <v>11</v>
      </c>
      <c r="M4" s="12">
        <v>12</v>
      </c>
      <c r="N4" s="12">
        <v>13</v>
      </c>
      <c r="O4" s="12">
        <v>14</v>
      </c>
      <c r="P4" s="11" t="s">
        <v>1</v>
      </c>
      <c r="Q4" s="12" t="s">
        <v>3</v>
      </c>
      <c r="R4" s="13" t="s">
        <v>2</v>
      </c>
    </row>
    <row r="5" spans="1:18" s="3" customFormat="1" ht="30" customHeight="1">
      <c r="A5" s="15" t="s">
        <v>53</v>
      </c>
      <c r="B5" s="16">
        <v>226</v>
      </c>
      <c r="C5" s="16">
        <v>273</v>
      </c>
      <c r="D5" s="16"/>
      <c r="E5" s="23"/>
      <c r="F5" s="16"/>
      <c r="G5" s="16"/>
      <c r="H5" s="16"/>
      <c r="I5" s="18"/>
      <c r="J5" s="16"/>
      <c r="K5" s="16"/>
      <c r="L5" s="16"/>
      <c r="M5" s="16"/>
      <c r="N5" s="16"/>
      <c r="O5" s="16"/>
      <c r="P5" s="17">
        <f>SUM(B5:O5)</f>
        <v>499</v>
      </c>
      <c r="Q5" s="16">
        <f>COUNT(B5:O5)</f>
        <v>2</v>
      </c>
      <c r="R5" s="16">
        <f>SUM(P5)/Q5</f>
        <v>249.5</v>
      </c>
    </row>
    <row r="6" spans="1:18" s="3" customFormat="1" ht="30" customHeight="1">
      <c r="A6" s="6" t="s">
        <v>94</v>
      </c>
      <c r="B6" s="2" t="s">
        <v>13</v>
      </c>
      <c r="C6" s="19">
        <v>323</v>
      </c>
      <c r="D6" s="2"/>
      <c r="E6" s="2"/>
      <c r="F6" s="2"/>
      <c r="G6" s="2"/>
      <c r="H6" s="2"/>
      <c r="I6" s="19"/>
      <c r="J6" s="2"/>
      <c r="K6" s="2"/>
      <c r="L6" s="2"/>
      <c r="M6" s="2"/>
      <c r="N6" s="33"/>
      <c r="O6" s="2"/>
      <c r="P6" s="10">
        <f>SUM(B6:O6)</f>
        <v>323</v>
      </c>
      <c r="Q6" s="2">
        <f>COUNT(B6:O6)</f>
        <v>1</v>
      </c>
      <c r="R6" s="2">
        <f>SUM(P6)/Q6</f>
        <v>323</v>
      </c>
    </row>
    <row r="7" spans="1:18" s="3" customFormat="1" ht="30" customHeight="1">
      <c r="A7" s="15" t="s">
        <v>50</v>
      </c>
      <c r="B7" s="16">
        <v>301</v>
      </c>
      <c r="C7" s="16"/>
      <c r="D7" s="18"/>
      <c r="E7" s="16"/>
      <c r="F7" s="16"/>
      <c r="G7" s="16"/>
      <c r="H7" s="16"/>
      <c r="I7" s="16"/>
      <c r="J7" s="32"/>
      <c r="K7" s="16"/>
      <c r="L7" s="32"/>
      <c r="M7" s="16"/>
      <c r="N7" s="16"/>
      <c r="O7" s="16"/>
      <c r="P7" s="17">
        <f>SUM(B7:O7)</f>
        <v>301</v>
      </c>
      <c r="Q7" s="16">
        <f>COUNT(B7:O7)</f>
        <v>1</v>
      </c>
      <c r="R7" s="16">
        <f>SUM(P7)/Q7</f>
        <v>301</v>
      </c>
    </row>
    <row r="8" spans="1:18" s="3" customFormat="1" ht="30" customHeight="1">
      <c r="A8" s="6" t="s">
        <v>52</v>
      </c>
      <c r="B8" s="2">
        <v>301</v>
      </c>
      <c r="C8" s="2"/>
      <c r="D8" s="2"/>
      <c r="E8" s="21"/>
      <c r="F8" s="2"/>
      <c r="G8" s="2"/>
      <c r="H8" s="2"/>
      <c r="I8" s="19"/>
      <c r="J8" s="2"/>
      <c r="K8" s="33"/>
      <c r="L8" s="2"/>
      <c r="M8" s="2"/>
      <c r="N8" s="2"/>
      <c r="O8" s="2"/>
      <c r="P8" s="10">
        <f>SUM(B8:O8)</f>
        <v>301</v>
      </c>
      <c r="Q8" s="2">
        <f>COUNT(B8:O8)</f>
        <v>1</v>
      </c>
      <c r="R8" s="2">
        <f>SUM(P8)/Q8</f>
        <v>301</v>
      </c>
    </row>
    <row r="9" spans="1:18" s="3" customFormat="1" ht="30" customHeight="1">
      <c r="A9" s="15" t="s">
        <v>93</v>
      </c>
      <c r="B9" s="16" t="s">
        <v>13</v>
      </c>
      <c r="C9" s="18">
        <v>297</v>
      </c>
      <c r="D9" s="16"/>
      <c r="E9" s="16"/>
      <c r="F9" s="16"/>
      <c r="G9" s="16"/>
      <c r="H9" s="16"/>
      <c r="I9" s="18"/>
      <c r="J9" s="16"/>
      <c r="K9" s="16"/>
      <c r="L9" s="16"/>
      <c r="M9" s="16"/>
      <c r="N9" s="32"/>
      <c r="O9" s="16"/>
      <c r="P9" s="17">
        <f>SUM(B9:O9)</f>
        <v>297</v>
      </c>
      <c r="Q9" s="16">
        <f>COUNT(B9:O9)</f>
        <v>1</v>
      </c>
      <c r="R9" s="16">
        <f>SUM(P9)/Q9</f>
        <v>297</v>
      </c>
    </row>
    <row r="10" spans="1:18" s="3" customFormat="1" ht="30" customHeight="1">
      <c r="A10" s="6" t="s">
        <v>49</v>
      </c>
      <c r="B10" s="2">
        <v>276</v>
      </c>
      <c r="C10" s="2"/>
      <c r="D10" s="19"/>
      <c r="E10" s="2"/>
      <c r="F10" s="2"/>
      <c r="G10" s="2"/>
      <c r="H10" s="2"/>
      <c r="I10" s="2"/>
      <c r="J10" s="2"/>
      <c r="K10" s="2"/>
      <c r="L10" s="2"/>
      <c r="M10" s="33"/>
      <c r="N10" s="2"/>
      <c r="O10" s="2"/>
      <c r="P10" s="10">
        <f>SUM(B10:O10)</f>
        <v>276</v>
      </c>
      <c r="Q10" s="2">
        <f>COUNT(B10:O10)</f>
        <v>1</v>
      </c>
      <c r="R10" s="2">
        <f>SUM(P10)/Q10</f>
        <v>276</v>
      </c>
    </row>
    <row r="11" spans="1:18" s="3" customFormat="1" ht="30" customHeight="1">
      <c r="A11" s="15" t="s">
        <v>51</v>
      </c>
      <c r="B11" s="16">
        <v>251</v>
      </c>
      <c r="C11" s="16"/>
      <c r="D11" s="16"/>
      <c r="E11" s="23"/>
      <c r="F11" s="16"/>
      <c r="G11" s="16"/>
      <c r="H11" s="16"/>
      <c r="I11" s="18"/>
      <c r="J11" s="16"/>
      <c r="K11" s="16"/>
      <c r="L11" s="16"/>
      <c r="M11" s="16"/>
      <c r="N11" s="16"/>
      <c r="O11" s="16"/>
      <c r="P11" s="17">
        <f>SUM(B11:O11)</f>
        <v>251</v>
      </c>
      <c r="Q11" s="16">
        <f>COUNT(B11:O11)</f>
        <v>1</v>
      </c>
      <c r="R11" s="16">
        <f>SUM(P11)/Q11</f>
        <v>251</v>
      </c>
    </row>
    <row r="12" spans="1:18" s="3" customFormat="1" ht="30" customHeight="1">
      <c r="A12" s="6" t="s">
        <v>54</v>
      </c>
      <c r="B12" s="2">
        <v>221</v>
      </c>
      <c r="C12" s="19"/>
      <c r="D12" s="2"/>
      <c r="E12" s="2"/>
      <c r="F12" s="2"/>
      <c r="G12" s="2"/>
      <c r="H12" s="2"/>
      <c r="I12" s="19"/>
      <c r="J12" s="2"/>
      <c r="K12" s="2"/>
      <c r="L12" s="2"/>
      <c r="M12" s="2"/>
      <c r="N12" s="33"/>
      <c r="O12" s="2"/>
      <c r="P12" s="10">
        <f>SUM(B12:O12)</f>
        <v>221</v>
      </c>
      <c r="Q12" s="2">
        <f>COUNT(B12:O12)</f>
        <v>1</v>
      </c>
      <c r="R12" s="2">
        <f>SUM(P12)/Q12</f>
        <v>221</v>
      </c>
    </row>
  </sheetData>
  <sheetProtection/>
  <mergeCells count="1">
    <mergeCell ref="A1:Q2"/>
  </mergeCells>
  <printOptions/>
  <pageMargins left="0.25" right="0.25" top="0.5" bottom="0.5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7"/>
  <sheetViews>
    <sheetView zoomScale="96" zoomScaleNormal="96" workbookViewId="0" topLeftCell="A1">
      <selection activeCell="K18" sqref="K18"/>
    </sheetView>
  </sheetViews>
  <sheetFormatPr defaultColWidth="9.140625" defaultRowHeight="12.75"/>
  <cols>
    <col min="1" max="1" width="16.7109375" style="0" customWidth="1"/>
    <col min="2" max="15" width="5.7109375" style="1" customWidth="1"/>
    <col min="16" max="16" width="7.7109375" style="8" customWidth="1"/>
    <col min="17" max="18" width="7.7109375" style="1" customWidth="1"/>
  </cols>
  <sheetData>
    <row r="1" spans="1:18" ht="12.75" customHeight="1">
      <c r="A1" s="38" t="s">
        <v>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/>
    </row>
    <row r="2" spans="1:18" ht="12.7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29" t="s">
        <v>11</v>
      </c>
    </row>
    <row r="3" spans="1:18" ht="18">
      <c r="A3" s="24"/>
      <c r="B3" s="14">
        <v>42882</v>
      </c>
      <c r="C3" s="7">
        <v>42889</v>
      </c>
      <c r="D3" s="7">
        <v>42896</v>
      </c>
      <c r="E3" s="7">
        <v>42903</v>
      </c>
      <c r="F3" s="22"/>
      <c r="G3" s="14"/>
      <c r="H3" s="7"/>
      <c r="I3" s="14"/>
      <c r="J3" s="7"/>
      <c r="K3" s="7"/>
      <c r="L3" s="14"/>
      <c r="M3" s="7"/>
      <c r="N3" s="7"/>
      <c r="O3" s="7"/>
      <c r="R3" s="30"/>
    </row>
    <row r="4" spans="1:18" ht="21.75" customHeight="1">
      <c r="A4" s="9" t="s">
        <v>0</v>
      </c>
      <c r="B4" s="4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  <c r="I4" s="4">
        <v>8</v>
      </c>
      <c r="J4" s="4">
        <v>9</v>
      </c>
      <c r="K4" s="4">
        <v>10</v>
      </c>
      <c r="L4" s="4">
        <v>11</v>
      </c>
      <c r="M4" s="4">
        <v>12</v>
      </c>
      <c r="N4" s="4">
        <v>13</v>
      </c>
      <c r="O4" s="4">
        <v>14</v>
      </c>
      <c r="P4" s="9" t="s">
        <v>1</v>
      </c>
      <c r="Q4" s="4" t="s">
        <v>3</v>
      </c>
      <c r="R4" s="5" t="s">
        <v>2</v>
      </c>
    </row>
    <row r="5" spans="1:18" s="3" customFormat="1" ht="30" customHeight="1">
      <c r="A5" s="15" t="s">
        <v>92</v>
      </c>
      <c r="B5" s="16">
        <v>328</v>
      </c>
      <c r="C5" s="16">
        <v>302</v>
      </c>
      <c r="D5" s="16"/>
      <c r="E5" s="16"/>
      <c r="F5" s="16"/>
      <c r="G5" s="18"/>
      <c r="H5" s="16"/>
      <c r="I5" s="16"/>
      <c r="J5" s="16"/>
      <c r="K5" s="32"/>
      <c r="L5" s="16"/>
      <c r="M5" s="16"/>
      <c r="N5" s="16"/>
      <c r="O5" s="16"/>
      <c r="P5" s="17">
        <f>SUM(B5:O5)</f>
        <v>630</v>
      </c>
      <c r="Q5" s="16">
        <f>COUNT(B5:O5)</f>
        <v>2</v>
      </c>
      <c r="R5" s="16">
        <f>SUM(P5)/Q5</f>
        <v>315</v>
      </c>
    </row>
    <row r="6" spans="1:18" s="3" customFormat="1" ht="30" customHeight="1">
      <c r="A6" s="6" t="s">
        <v>91</v>
      </c>
      <c r="B6" s="2">
        <v>263</v>
      </c>
      <c r="C6" s="2">
        <v>327</v>
      </c>
      <c r="D6" s="2"/>
      <c r="E6" s="2"/>
      <c r="F6" s="2"/>
      <c r="G6" s="2"/>
      <c r="H6" s="33"/>
      <c r="I6" s="2"/>
      <c r="J6" s="2"/>
      <c r="K6" s="33"/>
      <c r="L6" s="2"/>
      <c r="M6" s="2"/>
      <c r="N6" s="2"/>
      <c r="O6" s="2"/>
      <c r="P6" s="10">
        <f>SUM(B6:O6)</f>
        <v>590</v>
      </c>
      <c r="Q6" s="2">
        <f>COUNT(B6:O6)</f>
        <v>2</v>
      </c>
      <c r="R6" s="2">
        <f>SUM(P6)/Q6</f>
        <v>295</v>
      </c>
    </row>
    <row r="7" spans="1:18" s="3" customFormat="1" ht="30" customHeight="1">
      <c r="A7" s="15" t="s">
        <v>95</v>
      </c>
      <c r="B7" s="32">
        <v>298</v>
      </c>
      <c r="C7" s="18">
        <v>247</v>
      </c>
      <c r="D7" s="18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>
        <f>SUM(B7:O7)</f>
        <v>545</v>
      </c>
      <c r="Q7" s="16">
        <f>COUNT(B7:O7)</f>
        <v>2</v>
      </c>
      <c r="R7" s="16">
        <f>SUM(P7)/Q7</f>
        <v>272.5</v>
      </c>
    </row>
    <row r="8" spans="1:18" s="3" customFormat="1" ht="30" customHeight="1">
      <c r="A8" s="6" t="s">
        <v>87</v>
      </c>
      <c r="B8" s="19">
        <v>273</v>
      </c>
      <c r="C8" s="19"/>
      <c r="D8" s="19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10">
        <f>SUM(B8:O8)</f>
        <v>273</v>
      </c>
      <c r="Q8" s="2">
        <f>COUNT(B8:O8)</f>
        <v>1</v>
      </c>
      <c r="R8" s="2">
        <f>SUM(P8)/Q8</f>
        <v>273</v>
      </c>
    </row>
    <row r="9" spans="1:18" s="3" customFormat="1" ht="30" customHeight="1">
      <c r="A9" s="15" t="s">
        <v>96</v>
      </c>
      <c r="B9" s="16" t="s">
        <v>13</v>
      </c>
      <c r="C9" s="18">
        <v>272</v>
      </c>
      <c r="D9" s="18"/>
      <c r="E9" s="16"/>
      <c r="F9" s="32"/>
      <c r="G9" s="16"/>
      <c r="H9" s="16"/>
      <c r="I9" s="16"/>
      <c r="J9" s="16"/>
      <c r="K9" s="16"/>
      <c r="L9" s="16"/>
      <c r="M9" s="16"/>
      <c r="N9" s="16"/>
      <c r="O9" s="16"/>
      <c r="P9" s="17">
        <f>SUM(B9:O9)</f>
        <v>272</v>
      </c>
      <c r="Q9" s="16">
        <f>COUNT(B9:O9)</f>
        <v>1</v>
      </c>
      <c r="R9" s="16">
        <f>SUM(P9)/Q9</f>
        <v>272</v>
      </c>
    </row>
    <row r="10" spans="1:18" s="3" customFormat="1" ht="29.25" customHeight="1">
      <c r="A10" s="6" t="s">
        <v>25</v>
      </c>
      <c r="B10" s="2" t="s">
        <v>13</v>
      </c>
      <c r="C10" s="19">
        <v>237</v>
      </c>
      <c r="D10" s="19"/>
      <c r="E10" s="2"/>
      <c r="F10" s="33"/>
      <c r="G10" s="2"/>
      <c r="H10" s="2"/>
      <c r="I10" s="2"/>
      <c r="J10" s="2"/>
      <c r="K10" s="2"/>
      <c r="L10" s="2"/>
      <c r="M10" s="2"/>
      <c r="N10" s="2"/>
      <c r="O10" s="2"/>
      <c r="P10" s="10">
        <f>SUM(B10:O10)</f>
        <v>237</v>
      </c>
      <c r="Q10" s="2">
        <f>COUNT(B10:O10)</f>
        <v>1</v>
      </c>
      <c r="R10" s="2">
        <f>SUM(P10)/Q10</f>
        <v>237</v>
      </c>
    </row>
    <row r="11" spans="1:18" s="3" customFormat="1" ht="30" customHeight="1">
      <c r="A11" s="15" t="s">
        <v>88</v>
      </c>
      <c r="B11" s="16">
        <v>228</v>
      </c>
      <c r="C11" s="18"/>
      <c r="D11" s="18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7">
        <f>SUM(B11:O11)</f>
        <v>228</v>
      </c>
      <c r="Q11" s="16">
        <f>COUNT(B11:O11)</f>
        <v>1</v>
      </c>
      <c r="R11" s="16">
        <f>SUM(P11)/Q11</f>
        <v>228</v>
      </c>
    </row>
    <row r="12" spans="1:18" s="3" customFormat="1" ht="30" customHeight="1">
      <c r="A12" s="6" t="s">
        <v>97</v>
      </c>
      <c r="B12" s="2" t="s">
        <v>13</v>
      </c>
      <c r="C12" s="19">
        <v>197</v>
      </c>
      <c r="D12" s="19"/>
      <c r="E12" s="2"/>
      <c r="F12" s="33"/>
      <c r="G12" s="2"/>
      <c r="H12" s="2"/>
      <c r="I12" s="2"/>
      <c r="J12" s="2"/>
      <c r="K12" s="2"/>
      <c r="L12" s="2"/>
      <c r="M12" s="2"/>
      <c r="N12" s="2"/>
      <c r="O12" s="2"/>
      <c r="P12" s="10">
        <f>SUM(B12:O12)</f>
        <v>197</v>
      </c>
      <c r="Q12" s="2">
        <f>COUNT(B12:O12)</f>
        <v>1</v>
      </c>
      <c r="R12" s="2">
        <f>SUM(P12)/Q12</f>
        <v>197</v>
      </c>
    </row>
    <row r="13" spans="1:18" s="3" customFormat="1" ht="30" customHeight="1">
      <c r="A13" s="15" t="s">
        <v>90</v>
      </c>
      <c r="B13" s="18">
        <v>53</v>
      </c>
      <c r="C13" s="18">
        <v>137</v>
      </c>
      <c r="D13" s="18"/>
      <c r="E13" s="16"/>
      <c r="F13" s="18"/>
      <c r="G13" s="16"/>
      <c r="H13" s="16"/>
      <c r="I13" s="16"/>
      <c r="J13" s="16"/>
      <c r="K13" s="16"/>
      <c r="L13" s="16"/>
      <c r="M13" s="16"/>
      <c r="N13" s="16"/>
      <c r="O13" s="16"/>
      <c r="P13" s="17">
        <f>SUM(B13:O13)</f>
        <v>190</v>
      </c>
      <c r="Q13" s="16">
        <f>COUNT(B13:O13)</f>
        <v>2</v>
      </c>
      <c r="R13" s="16">
        <f>SUM(P13)/Q13</f>
        <v>95</v>
      </c>
    </row>
    <row r="14" spans="1:18" s="3" customFormat="1" ht="30" customHeight="1">
      <c r="A14" s="6" t="s">
        <v>23</v>
      </c>
      <c r="B14" s="19">
        <v>158</v>
      </c>
      <c r="C14" s="19"/>
      <c r="D14" s="19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10">
        <f>SUM(B14:O14)</f>
        <v>158</v>
      </c>
      <c r="Q14" s="2">
        <f>COUNT(B14:O14)</f>
        <v>1</v>
      </c>
      <c r="R14" s="2">
        <f>SUM(P14)/Q14</f>
        <v>158</v>
      </c>
    </row>
    <row r="15" spans="1:18" s="3" customFormat="1" ht="30" customHeight="1">
      <c r="A15" s="15" t="s">
        <v>89</v>
      </c>
      <c r="B15" s="16">
        <v>43</v>
      </c>
      <c r="C15" s="18"/>
      <c r="D15" s="18"/>
      <c r="E15" s="16"/>
      <c r="F15" s="32"/>
      <c r="G15" s="16"/>
      <c r="H15" s="16"/>
      <c r="I15" s="16"/>
      <c r="J15" s="16"/>
      <c r="K15" s="16"/>
      <c r="L15" s="16"/>
      <c r="M15" s="16"/>
      <c r="N15" s="16"/>
      <c r="O15" s="16"/>
      <c r="P15" s="17">
        <f>SUM(B15:O15)</f>
        <v>43</v>
      </c>
      <c r="Q15" s="16">
        <f>COUNT(B15:O15)</f>
        <v>1</v>
      </c>
      <c r="R15" s="16">
        <f>SUM(P15)/Q15</f>
        <v>43</v>
      </c>
    </row>
    <row r="16" spans="2:18" s="3" customFormat="1" ht="18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10"/>
      <c r="Q16" s="2"/>
      <c r="R16" s="2"/>
    </row>
    <row r="17" spans="2:18" s="3" customFormat="1" ht="18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10"/>
      <c r="Q17" s="2"/>
      <c r="R17" s="2"/>
    </row>
    <row r="18" spans="2:18" s="3" customFormat="1" ht="18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10"/>
      <c r="Q18" s="2"/>
      <c r="R18" s="2"/>
    </row>
    <row r="19" spans="2:18" s="3" customFormat="1" ht="18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10"/>
      <c r="Q19" s="2"/>
      <c r="R19" s="2"/>
    </row>
    <row r="20" spans="2:18" s="3" customFormat="1" ht="18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10"/>
      <c r="Q20" s="2"/>
      <c r="R20" s="2"/>
    </row>
    <row r="21" spans="2:18" s="3" customFormat="1" ht="18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10"/>
      <c r="Q21" s="2"/>
      <c r="R21" s="2"/>
    </row>
    <row r="22" spans="2:18" s="3" customFormat="1" ht="18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10"/>
      <c r="Q22" s="2"/>
      <c r="R22" s="2"/>
    </row>
    <row r="23" spans="2:18" s="3" customFormat="1" ht="18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10"/>
      <c r="Q23" s="2"/>
      <c r="R23" s="2"/>
    </row>
    <row r="24" spans="2:18" s="3" customFormat="1" ht="18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10"/>
      <c r="Q24" s="2"/>
      <c r="R24" s="2"/>
    </row>
    <row r="25" spans="2:18" s="3" customFormat="1" ht="18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10"/>
      <c r="Q25" s="2"/>
      <c r="R25" s="2"/>
    </row>
    <row r="26" spans="2:18" s="3" customFormat="1" ht="18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10"/>
      <c r="Q26" s="2"/>
      <c r="R26" s="2"/>
    </row>
    <row r="27" spans="2:18" s="3" customFormat="1" ht="18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10"/>
      <c r="Q27" s="2"/>
      <c r="R27" s="2"/>
    </row>
    <row r="28" spans="2:18" s="3" customFormat="1" ht="18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10"/>
      <c r="Q28" s="2"/>
      <c r="R28" s="2"/>
    </row>
    <row r="29" spans="2:18" s="3" customFormat="1" ht="18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10"/>
      <c r="Q29" s="2"/>
      <c r="R29" s="2"/>
    </row>
    <row r="30" spans="1:18" s="3" customFormat="1" ht="18">
      <c r="A30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8"/>
      <c r="Q30" s="1"/>
      <c r="R30" s="1"/>
    </row>
    <row r="31" spans="2:18" s="3" customFormat="1" ht="18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10"/>
      <c r="Q31" s="2"/>
      <c r="R31" s="2"/>
    </row>
    <row r="32" spans="1:18" s="3" customFormat="1" ht="18">
      <c r="A3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8"/>
      <c r="Q32" s="1"/>
      <c r="R32" s="1"/>
    </row>
    <row r="33" spans="2:18" s="3" customFormat="1" ht="18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10"/>
      <c r="Q33" s="2"/>
      <c r="R33" s="2"/>
    </row>
    <row r="34" spans="1:18" s="3" customFormat="1" ht="18">
      <c r="A34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8"/>
      <c r="Q34" s="1"/>
      <c r="R34" s="1"/>
    </row>
    <row r="35" spans="1:18" ht="18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10"/>
      <c r="Q35" s="2"/>
      <c r="R35" s="2"/>
    </row>
    <row r="36" spans="1:18" s="3" customFormat="1" ht="18">
      <c r="A36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8"/>
      <c r="Q36" s="1"/>
      <c r="R36" s="1"/>
    </row>
    <row r="37" spans="1:18" ht="18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10"/>
      <c r="Q37" s="2"/>
      <c r="R37" s="2"/>
    </row>
  </sheetData>
  <sheetProtection/>
  <mergeCells count="1">
    <mergeCell ref="A1:Q2"/>
  </mergeCells>
  <printOptions/>
  <pageMargins left="0.25" right="0.25" top="0.5" bottom="0.5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1"/>
  <sheetViews>
    <sheetView zoomScale="99" zoomScaleNormal="99" workbookViewId="0" topLeftCell="A4">
      <selection activeCell="K10" sqref="K10"/>
    </sheetView>
  </sheetViews>
  <sheetFormatPr defaultColWidth="9.140625" defaultRowHeight="12.75"/>
  <cols>
    <col min="1" max="1" width="16.7109375" style="0" customWidth="1"/>
    <col min="2" max="15" width="5.7109375" style="1" customWidth="1"/>
    <col min="16" max="16" width="7.7109375" style="8" customWidth="1"/>
    <col min="17" max="18" width="7.7109375" style="1" customWidth="1"/>
  </cols>
  <sheetData>
    <row r="1" spans="1:18" ht="12.75" customHeight="1">
      <c r="A1" s="38" t="s">
        <v>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/>
    </row>
    <row r="2" spans="1:18" ht="12.7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29" t="s">
        <v>11</v>
      </c>
    </row>
    <row r="3" spans="1:18" ht="18">
      <c r="A3" s="26"/>
      <c r="B3" s="14">
        <v>42882</v>
      </c>
      <c r="C3" s="7">
        <v>42889</v>
      </c>
      <c r="D3" s="7">
        <v>42896</v>
      </c>
      <c r="E3" s="7">
        <v>42903</v>
      </c>
      <c r="F3" s="22"/>
      <c r="G3" s="14"/>
      <c r="H3" s="7"/>
      <c r="I3" s="14"/>
      <c r="J3" s="7"/>
      <c r="K3" s="7"/>
      <c r="L3" s="14"/>
      <c r="M3" s="7"/>
      <c r="N3" s="7"/>
      <c r="O3" s="7"/>
      <c r="R3" s="31"/>
    </row>
    <row r="4" spans="1:18" ht="21.75" customHeight="1">
      <c r="A4" s="9" t="s">
        <v>0</v>
      </c>
      <c r="B4" s="4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  <c r="I4" s="4">
        <v>8</v>
      </c>
      <c r="J4" s="4">
        <v>9</v>
      </c>
      <c r="K4" s="4">
        <v>10</v>
      </c>
      <c r="L4" s="4">
        <v>11</v>
      </c>
      <c r="M4" s="4">
        <v>12</v>
      </c>
      <c r="N4" s="4">
        <v>13</v>
      </c>
      <c r="O4" s="4">
        <v>14</v>
      </c>
      <c r="P4" s="9" t="s">
        <v>1</v>
      </c>
      <c r="Q4" s="4" t="s">
        <v>3</v>
      </c>
      <c r="R4" s="5" t="s">
        <v>2</v>
      </c>
    </row>
    <row r="5" spans="1:18" s="3" customFormat="1" ht="30" customHeight="1">
      <c r="A5" s="15" t="s">
        <v>20</v>
      </c>
      <c r="B5" s="18">
        <v>322</v>
      </c>
      <c r="C5" s="18">
        <v>323</v>
      </c>
      <c r="D5" s="16"/>
      <c r="E5" s="16"/>
      <c r="F5" s="18"/>
      <c r="G5" s="16"/>
      <c r="H5" s="16"/>
      <c r="I5" s="16"/>
      <c r="J5" s="16"/>
      <c r="K5" s="16"/>
      <c r="L5" s="16"/>
      <c r="M5" s="16"/>
      <c r="N5" s="16"/>
      <c r="O5" s="16"/>
      <c r="P5" s="17">
        <f>SUM(B5:O5)</f>
        <v>645</v>
      </c>
      <c r="Q5" s="16">
        <f>COUNT(B5:O5)</f>
        <v>2</v>
      </c>
      <c r="R5" s="16">
        <f>SUM(P5)/Q5</f>
        <v>322.5</v>
      </c>
    </row>
    <row r="6" spans="1:18" s="3" customFormat="1" ht="30" customHeight="1">
      <c r="A6" s="6" t="s">
        <v>24</v>
      </c>
      <c r="B6" s="2">
        <v>297</v>
      </c>
      <c r="C6" s="2">
        <v>298</v>
      </c>
      <c r="D6" s="37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10">
        <f>SUM(B6:O6)</f>
        <v>595</v>
      </c>
      <c r="Q6" s="2">
        <f>COUNT(B6:O6)</f>
        <v>2</v>
      </c>
      <c r="R6" s="2">
        <f>SUM(P6)/Q6</f>
        <v>297.5</v>
      </c>
    </row>
    <row r="7" spans="1:18" s="3" customFormat="1" ht="30" customHeight="1">
      <c r="A7" s="15" t="s">
        <v>98</v>
      </c>
      <c r="B7" s="16" t="s">
        <v>13</v>
      </c>
      <c r="C7" s="16">
        <v>273</v>
      </c>
      <c r="D7" s="20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>
        <f>SUM(B7:O7)</f>
        <v>273</v>
      </c>
      <c r="Q7" s="16">
        <f>COUNT(B7:O7)</f>
        <v>1</v>
      </c>
      <c r="R7" s="16">
        <f>SUM(P7)/Q7</f>
        <v>273</v>
      </c>
    </row>
    <row r="8" spans="2:18" s="3" customFormat="1" ht="30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10"/>
      <c r="Q8" s="2"/>
      <c r="R8" s="2"/>
    </row>
    <row r="9" spans="2:18" s="3" customFormat="1" ht="30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10"/>
      <c r="Q9" s="2"/>
      <c r="R9" s="2"/>
    </row>
    <row r="10" spans="2:18" s="3" customFormat="1" ht="30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10"/>
      <c r="Q10" s="2"/>
      <c r="R10" s="2"/>
    </row>
    <row r="11" spans="2:18" s="3" customFormat="1" ht="30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10"/>
      <c r="Q11" s="2"/>
      <c r="R11" s="2"/>
    </row>
    <row r="12" spans="2:18" s="3" customFormat="1" ht="30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10"/>
      <c r="Q12" s="2"/>
      <c r="R12" s="2"/>
    </row>
    <row r="13" spans="2:18" s="3" customFormat="1" ht="30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10"/>
      <c r="Q13" s="2"/>
      <c r="R13" s="2"/>
    </row>
    <row r="14" spans="2:18" s="3" customFormat="1" ht="30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10"/>
      <c r="Q14" s="2"/>
      <c r="R14" s="2"/>
    </row>
    <row r="15" spans="2:18" s="3" customFormat="1" ht="30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10"/>
      <c r="Q15" s="2"/>
      <c r="R15" s="2"/>
    </row>
    <row r="16" spans="2:18" s="3" customFormat="1" ht="30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10"/>
      <c r="Q16" s="2"/>
      <c r="R16" s="2"/>
    </row>
    <row r="17" spans="2:18" s="3" customFormat="1" ht="30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10"/>
      <c r="Q17" s="2"/>
      <c r="R17" s="2"/>
    </row>
    <row r="18" spans="2:18" s="3" customFormat="1" ht="30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10"/>
      <c r="Q18" s="2"/>
      <c r="R18" s="2"/>
    </row>
    <row r="19" spans="2:18" s="3" customFormat="1" ht="30" customHeight="1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10"/>
      <c r="Q19" s="2"/>
      <c r="R19" s="2"/>
    </row>
    <row r="20" spans="2:18" s="3" customFormat="1" ht="30" customHeight="1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10"/>
      <c r="Q20" s="2"/>
      <c r="R20" s="2"/>
    </row>
    <row r="21" spans="2:18" s="3" customFormat="1" ht="30" customHeight="1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10"/>
      <c r="Q21" s="2"/>
      <c r="R21" s="2"/>
    </row>
    <row r="22" spans="2:18" s="3" customFormat="1" ht="30" customHeight="1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10"/>
      <c r="Q22" s="2"/>
      <c r="R22" s="2"/>
    </row>
    <row r="23" spans="2:18" s="3" customFormat="1" ht="30" customHeight="1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10"/>
      <c r="Q23" s="2"/>
      <c r="R23" s="2"/>
    </row>
    <row r="24" spans="2:18" s="3" customFormat="1" ht="30" customHeight="1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10"/>
      <c r="Q24" s="2"/>
      <c r="R24" s="2"/>
    </row>
    <row r="25" spans="2:18" s="3" customFormat="1" ht="30" customHeight="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10"/>
      <c r="Q25" s="2"/>
      <c r="R25" s="2"/>
    </row>
    <row r="26" spans="2:18" s="3" customFormat="1" ht="30" customHeight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10"/>
      <c r="Q26" s="2"/>
      <c r="R26" s="2"/>
    </row>
    <row r="27" spans="2:18" s="3" customFormat="1" ht="30" customHeight="1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10"/>
      <c r="Q27" s="2"/>
      <c r="R27" s="2"/>
    </row>
    <row r="29" spans="2:18" s="3" customFormat="1" ht="18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10"/>
      <c r="Q29" s="2"/>
      <c r="R29" s="2"/>
    </row>
    <row r="31" spans="2:18" s="3" customFormat="1" ht="18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10"/>
      <c r="Q31" s="2"/>
      <c r="R31" s="2"/>
    </row>
    <row r="33" spans="2:18" s="3" customFormat="1" ht="18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10"/>
      <c r="Q33" s="2"/>
      <c r="R33" s="2"/>
    </row>
    <row r="35" spans="2:18" s="3" customFormat="1" ht="18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10"/>
      <c r="Q35" s="2"/>
      <c r="R35" s="2"/>
    </row>
    <row r="37" spans="2:18" s="3" customFormat="1" ht="18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10"/>
      <c r="Q37" s="2"/>
      <c r="R37" s="2"/>
    </row>
    <row r="39" spans="2:18" s="3" customFormat="1" ht="18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10"/>
      <c r="Q39" s="2"/>
      <c r="R39" s="2"/>
    </row>
    <row r="41" spans="2:18" s="3" customFormat="1" ht="18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10"/>
      <c r="Q41" s="2"/>
      <c r="R41" s="2"/>
    </row>
  </sheetData>
  <sheetProtection/>
  <mergeCells count="1">
    <mergeCell ref="A1:Q2"/>
  </mergeCells>
  <printOptions/>
  <pageMargins left="0.25" right="0.25" top="0.5" bottom="0.5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8"/>
  <sheetViews>
    <sheetView workbookViewId="0" topLeftCell="A4">
      <selection activeCell="J14" sqref="J14"/>
    </sheetView>
  </sheetViews>
  <sheetFormatPr defaultColWidth="9.140625" defaultRowHeight="12.75"/>
  <cols>
    <col min="1" max="1" width="16.7109375" style="1" customWidth="1"/>
    <col min="2" max="15" width="5.7109375" style="1" customWidth="1"/>
    <col min="16" max="16" width="7.7109375" style="8" customWidth="1"/>
    <col min="17" max="18" width="7.7109375" style="1" customWidth="1"/>
  </cols>
  <sheetData>
    <row r="1" spans="1:18" ht="12.75" customHeight="1">
      <c r="A1" s="38" t="s">
        <v>18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/>
    </row>
    <row r="2" spans="1:18" ht="12.7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29" t="s">
        <v>11</v>
      </c>
    </row>
    <row r="3" spans="1:18" ht="18">
      <c r="A3" s="25"/>
      <c r="B3" s="14">
        <v>42882</v>
      </c>
      <c r="C3" s="7">
        <v>42889</v>
      </c>
      <c r="D3" s="7">
        <v>42896</v>
      </c>
      <c r="E3" s="7">
        <v>42903</v>
      </c>
      <c r="F3" s="22"/>
      <c r="G3" s="14"/>
      <c r="H3" s="7"/>
      <c r="I3" s="14"/>
      <c r="J3" s="7"/>
      <c r="K3" s="7"/>
      <c r="L3" s="14"/>
      <c r="M3" s="7"/>
      <c r="N3" s="7"/>
      <c r="O3" s="7"/>
      <c r="R3" s="30"/>
    </row>
    <row r="4" spans="1:18" ht="21.75" customHeight="1">
      <c r="A4" s="9" t="s">
        <v>0</v>
      </c>
      <c r="B4" s="4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  <c r="I4" s="4">
        <v>8</v>
      </c>
      <c r="J4" s="4">
        <v>9</v>
      </c>
      <c r="K4" s="4">
        <v>10</v>
      </c>
      <c r="L4" s="4">
        <v>11</v>
      </c>
      <c r="M4" s="4">
        <v>12</v>
      </c>
      <c r="N4" s="4">
        <v>13</v>
      </c>
      <c r="O4" s="4">
        <v>14</v>
      </c>
      <c r="P4" s="9" t="s">
        <v>1</v>
      </c>
      <c r="Q4" s="4" t="s">
        <v>3</v>
      </c>
      <c r="R4" s="5" t="s">
        <v>2</v>
      </c>
    </row>
    <row r="5" spans="1:18" s="3" customFormat="1" ht="30" customHeight="1">
      <c r="A5" s="15" t="s">
        <v>58</v>
      </c>
      <c r="B5" s="16">
        <v>259</v>
      </c>
      <c r="C5" s="16">
        <v>67</v>
      </c>
      <c r="D5" s="34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>
        <f>SUM(B5:O5)</f>
        <v>326</v>
      </c>
      <c r="Q5" s="16">
        <f>COUNT(B5:O5)</f>
        <v>2</v>
      </c>
      <c r="R5" s="16">
        <f>SUM(P5)/Q5</f>
        <v>163</v>
      </c>
    </row>
    <row r="6" spans="1:18" s="3" customFormat="1" ht="30" customHeight="1">
      <c r="A6" s="6" t="s">
        <v>99</v>
      </c>
      <c r="B6" s="2" t="s">
        <v>13</v>
      </c>
      <c r="C6" s="2">
        <v>322</v>
      </c>
      <c r="D6" s="2"/>
      <c r="E6" s="2"/>
      <c r="F6" s="2"/>
      <c r="G6" s="2"/>
      <c r="H6" s="2"/>
      <c r="I6" s="2"/>
      <c r="J6" s="2"/>
      <c r="K6" s="2"/>
      <c r="L6" s="33"/>
      <c r="M6" s="2"/>
      <c r="N6" s="2"/>
      <c r="O6" s="33"/>
      <c r="P6" s="10">
        <f>SUM(B6:O6)</f>
        <v>322</v>
      </c>
      <c r="Q6" s="2">
        <f>COUNT(B6:O6)</f>
        <v>1</v>
      </c>
      <c r="R6" s="2">
        <f>SUM(P6)/Q6</f>
        <v>322</v>
      </c>
    </row>
    <row r="7" spans="1:18" s="3" customFormat="1" ht="30" customHeight="1">
      <c r="A7" s="15" t="s">
        <v>57</v>
      </c>
      <c r="B7" s="18">
        <v>314</v>
      </c>
      <c r="C7" s="16"/>
      <c r="D7" s="16"/>
      <c r="E7" s="34"/>
      <c r="F7" s="18"/>
      <c r="G7" s="16"/>
      <c r="H7" s="16"/>
      <c r="I7" s="32"/>
      <c r="J7" s="16"/>
      <c r="K7" s="16"/>
      <c r="L7" s="16"/>
      <c r="M7" s="16"/>
      <c r="N7" s="16"/>
      <c r="O7" s="16"/>
      <c r="P7" s="17">
        <f>SUM(B7:O7)</f>
        <v>314</v>
      </c>
      <c r="Q7" s="16">
        <f>COUNT(B7:O7)</f>
        <v>1</v>
      </c>
      <c r="R7" s="16">
        <f>SUM(P7)/Q7</f>
        <v>314</v>
      </c>
    </row>
    <row r="8" spans="1:18" s="3" customFormat="1" ht="30" customHeight="1">
      <c r="A8" s="6" t="s">
        <v>56</v>
      </c>
      <c r="B8" s="2">
        <v>304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10">
        <f>SUM(B8:O8)</f>
        <v>304</v>
      </c>
      <c r="Q8" s="2">
        <f>COUNT(B8:O8)</f>
        <v>1</v>
      </c>
      <c r="R8" s="2">
        <f>SUM(P8)/Q8</f>
        <v>304</v>
      </c>
    </row>
    <row r="9" spans="1:18" s="3" customFormat="1" ht="30" customHeight="1">
      <c r="A9" s="15" t="s">
        <v>55</v>
      </c>
      <c r="B9" s="16">
        <v>269</v>
      </c>
      <c r="C9" s="16"/>
      <c r="D9" s="16"/>
      <c r="E9" s="16"/>
      <c r="F9" s="16"/>
      <c r="G9" s="16"/>
      <c r="H9" s="16"/>
      <c r="I9" s="16"/>
      <c r="J9" s="16"/>
      <c r="K9" s="16"/>
      <c r="L9" s="32"/>
      <c r="M9" s="16"/>
      <c r="N9" s="16"/>
      <c r="O9" s="32"/>
      <c r="P9" s="17">
        <f>SUM(B9:O9)</f>
        <v>269</v>
      </c>
      <c r="Q9" s="16">
        <f>COUNT(B9:O9)</f>
        <v>1</v>
      </c>
      <c r="R9" s="16">
        <f>SUM(P9)/Q9</f>
        <v>269</v>
      </c>
    </row>
    <row r="10" spans="1:18" s="3" customFormat="1" ht="18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10"/>
      <c r="Q10" s="2"/>
      <c r="R10" s="2"/>
    </row>
    <row r="11" spans="1:18" s="3" customFormat="1" ht="18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10"/>
      <c r="Q11" s="2"/>
      <c r="R11" s="2"/>
    </row>
    <row r="12" spans="1:18" s="3" customFormat="1" ht="18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10"/>
      <c r="Q12" s="2"/>
      <c r="R12" s="2"/>
    </row>
    <row r="13" spans="1:18" s="3" customFormat="1" ht="18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10"/>
      <c r="Q13" s="2"/>
      <c r="R13" s="2"/>
    </row>
    <row r="14" spans="1:18" s="3" customFormat="1" ht="18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10"/>
      <c r="Q14" s="2"/>
      <c r="R14" s="2"/>
    </row>
    <row r="15" spans="1:18" s="3" customFormat="1" ht="18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10"/>
      <c r="Q15" s="2"/>
      <c r="R15" s="2"/>
    </row>
    <row r="16" spans="1:18" s="3" customFormat="1" ht="18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10"/>
      <c r="Q16" s="2"/>
      <c r="R16" s="2"/>
    </row>
    <row r="17" spans="1:18" s="3" customFormat="1" ht="18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10"/>
      <c r="Q17" s="2"/>
      <c r="R17" s="2"/>
    </row>
    <row r="18" spans="1:18" s="3" customFormat="1" ht="18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10"/>
      <c r="Q18" s="2"/>
      <c r="R18" s="2"/>
    </row>
    <row r="19" spans="1:18" s="3" customFormat="1" ht="18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10"/>
      <c r="Q19" s="2"/>
      <c r="R19" s="2"/>
    </row>
    <row r="20" spans="1:18" ht="18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10"/>
      <c r="Q20" s="2"/>
      <c r="R20" s="2"/>
    </row>
    <row r="21" spans="1:18" s="3" customFormat="1" ht="18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8"/>
      <c r="Q21" s="1"/>
      <c r="R21" s="1"/>
    </row>
    <row r="22" spans="1:18" ht="18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10"/>
      <c r="Q22" s="2"/>
      <c r="R22" s="2"/>
    </row>
    <row r="23" spans="1:18" s="3" customFormat="1" ht="18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8"/>
      <c r="Q23" s="1"/>
      <c r="R23" s="1"/>
    </row>
    <row r="24" spans="1:18" ht="18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10"/>
      <c r="Q24" s="2"/>
      <c r="R24" s="2"/>
    </row>
    <row r="25" spans="1:18" s="3" customFormat="1" ht="18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8"/>
      <c r="Q25" s="1"/>
      <c r="R25" s="1"/>
    </row>
    <row r="26" spans="1:18" ht="18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10"/>
      <c r="Q26" s="2"/>
      <c r="R26" s="2"/>
    </row>
    <row r="27" spans="1:18" s="3" customFormat="1" ht="18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8"/>
      <c r="Q27" s="1"/>
      <c r="R27" s="1"/>
    </row>
    <row r="28" spans="1:18" ht="1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10"/>
      <c r="Q28" s="2"/>
      <c r="R28" s="2"/>
    </row>
  </sheetData>
  <sheetProtection/>
  <mergeCells count="1">
    <mergeCell ref="A1:Q2"/>
  </mergeCells>
  <printOptions/>
  <pageMargins left="0.25" right="0.25" top="0.5" bottom="0.5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5"/>
  <sheetViews>
    <sheetView zoomScale="96" zoomScaleNormal="96" workbookViewId="0" topLeftCell="A1">
      <selection activeCell="J13" sqref="J13"/>
    </sheetView>
  </sheetViews>
  <sheetFormatPr defaultColWidth="9.140625" defaultRowHeight="12.75"/>
  <cols>
    <col min="1" max="1" width="16.7109375" style="0" customWidth="1"/>
    <col min="2" max="15" width="5.7109375" style="1" customWidth="1"/>
    <col min="16" max="16" width="7.7109375" style="8" customWidth="1"/>
    <col min="17" max="18" width="7.7109375" style="1" customWidth="1"/>
  </cols>
  <sheetData>
    <row r="1" spans="1:18" ht="12.75" customHeight="1">
      <c r="A1" s="38" t="s">
        <v>10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/>
    </row>
    <row r="2" spans="1:18" ht="12.7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29" t="s">
        <v>11</v>
      </c>
    </row>
    <row r="3" spans="1:18" ht="18">
      <c r="A3" s="24"/>
      <c r="B3" s="14">
        <v>42882</v>
      </c>
      <c r="C3" s="7">
        <v>42889</v>
      </c>
      <c r="D3" s="7">
        <v>42896</v>
      </c>
      <c r="E3" s="7">
        <v>42903</v>
      </c>
      <c r="F3" s="22"/>
      <c r="G3" s="14"/>
      <c r="H3" s="7"/>
      <c r="I3" s="14"/>
      <c r="J3" s="7"/>
      <c r="K3" s="7"/>
      <c r="L3" s="14"/>
      <c r="M3" s="7"/>
      <c r="N3" s="7"/>
      <c r="O3" s="7"/>
      <c r="R3" s="30"/>
    </row>
    <row r="4" spans="1:18" ht="21.75" customHeight="1">
      <c r="A4" s="9" t="s">
        <v>0</v>
      </c>
      <c r="B4" s="4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  <c r="I4" s="4">
        <v>8</v>
      </c>
      <c r="J4" s="4">
        <v>9</v>
      </c>
      <c r="K4" s="4">
        <v>10</v>
      </c>
      <c r="L4" s="4">
        <v>11</v>
      </c>
      <c r="M4" s="4">
        <v>12</v>
      </c>
      <c r="N4" s="4">
        <v>13</v>
      </c>
      <c r="O4" s="4">
        <v>14</v>
      </c>
      <c r="P4" s="9" t="s">
        <v>1</v>
      </c>
      <c r="Q4" s="4" t="s">
        <v>3</v>
      </c>
      <c r="R4" s="5" t="s">
        <v>2</v>
      </c>
    </row>
    <row r="5" spans="1:18" s="3" customFormat="1" ht="30" customHeight="1">
      <c r="A5" s="15" t="s">
        <v>26</v>
      </c>
      <c r="B5" s="16"/>
      <c r="C5" s="16">
        <v>322</v>
      </c>
      <c r="D5" s="28"/>
      <c r="E5" s="18"/>
      <c r="F5" s="16"/>
      <c r="G5" s="16"/>
      <c r="H5" s="16"/>
      <c r="I5" s="18"/>
      <c r="J5" s="16"/>
      <c r="K5" s="16"/>
      <c r="L5" s="16"/>
      <c r="M5" s="16"/>
      <c r="N5" s="16"/>
      <c r="O5" s="16"/>
      <c r="P5" s="17">
        <f>SUM(B5:O5)</f>
        <v>322</v>
      </c>
      <c r="Q5" s="16">
        <f>COUNT(B5:O5)</f>
        <v>1</v>
      </c>
      <c r="R5" s="16">
        <f>SUM(P5)/Q5</f>
        <v>322</v>
      </c>
    </row>
    <row r="6" spans="1:18" s="3" customFormat="1" ht="30" customHeight="1">
      <c r="A6" s="6" t="s">
        <v>19</v>
      </c>
      <c r="B6" s="2"/>
      <c r="C6" s="2">
        <v>297</v>
      </c>
      <c r="D6" s="27"/>
      <c r="E6" s="2"/>
      <c r="F6" s="2"/>
      <c r="G6" s="39"/>
      <c r="H6" s="2"/>
      <c r="I6" s="2"/>
      <c r="J6" s="2"/>
      <c r="K6" s="2"/>
      <c r="L6" s="2"/>
      <c r="M6" s="2"/>
      <c r="N6" s="2"/>
      <c r="O6" s="2"/>
      <c r="P6" s="10">
        <f>SUM(B6:O6)</f>
        <v>297</v>
      </c>
      <c r="Q6" s="2">
        <f>COUNT(B6:O6)</f>
        <v>1</v>
      </c>
      <c r="R6" s="2">
        <f>SUM(P6)/Q6</f>
        <v>297</v>
      </c>
    </row>
    <row r="7" spans="1:18" s="3" customFormat="1" ht="30" customHeight="1">
      <c r="A7" s="15" t="s">
        <v>100</v>
      </c>
      <c r="B7" s="16"/>
      <c r="C7" s="18">
        <v>213</v>
      </c>
      <c r="D7" s="28"/>
      <c r="E7" s="18"/>
      <c r="F7" s="18"/>
      <c r="G7" s="18"/>
      <c r="H7" s="16"/>
      <c r="I7" s="18"/>
      <c r="J7" s="16"/>
      <c r="K7" s="16"/>
      <c r="L7" s="16"/>
      <c r="M7" s="16"/>
      <c r="N7" s="16"/>
      <c r="O7" s="16"/>
      <c r="P7" s="17">
        <f>SUM(B7:O7)</f>
        <v>213</v>
      </c>
      <c r="Q7" s="16">
        <f>COUNT(B7:O7)</f>
        <v>1</v>
      </c>
      <c r="R7" s="16">
        <f>SUM(P7)/Q7</f>
        <v>213</v>
      </c>
    </row>
    <row r="8" spans="2:18" s="3" customFormat="1" ht="30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10"/>
      <c r="Q8" s="2"/>
      <c r="R8" s="2"/>
    </row>
    <row r="9" spans="2:18" s="3" customFormat="1" ht="30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10"/>
      <c r="Q9" s="2"/>
      <c r="R9" s="2"/>
    </row>
    <row r="10" spans="2:18" s="3" customFormat="1" ht="30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10"/>
      <c r="Q10" s="2"/>
      <c r="R10" s="2"/>
    </row>
    <row r="11" spans="2:18" s="3" customFormat="1" ht="18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10"/>
      <c r="Q11" s="2"/>
      <c r="R11" s="2"/>
    </row>
    <row r="12" spans="2:18" s="3" customFormat="1" ht="18">
      <c r="B12" s="2"/>
      <c r="C12" s="2"/>
      <c r="D12" s="2"/>
      <c r="E12" s="2"/>
      <c r="F12" s="2"/>
      <c r="G12" s="2"/>
      <c r="H12" s="2"/>
      <c r="I12" s="2"/>
      <c r="J12" s="2"/>
      <c r="K12" s="19"/>
      <c r="L12" s="2"/>
      <c r="M12" s="2"/>
      <c r="N12" s="2"/>
      <c r="O12" s="2"/>
      <c r="P12" s="10"/>
      <c r="Q12" s="2"/>
      <c r="R12" s="2"/>
    </row>
    <row r="13" spans="2:18" s="3" customFormat="1" ht="18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10"/>
      <c r="Q13" s="2"/>
      <c r="R13" s="2"/>
    </row>
    <row r="14" spans="2:18" s="3" customFormat="1" ht="18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10"/>
      <c r="Q14" s="2"/>
      <c r="R14" s="2"/>
    </row>
    <row r="15" spans="2:18" s="3" customFormat="1" ht="18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10"/>
      <c r="Q15" s="2"/>
      <c r="R15" s="2"/>
    </row>
    <row r="16" spans="2:18" s="3" customFormat="1" ht="18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10"/>
      <c r="Q16" s="2"/>
      <c r="R16" s="2"/>
    </row>
    <row r="17" spans="2:18" s="3" customFormat="1" ht="18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10"/>
      <c r="Q17" s="2"/>
      <c r="R17" s="2"/>
    </row>
    <row r="18" spans="2:18" s="3" customFormat="1" ht="18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10"/>
      <c r="Q18" s="2"/>
      <c r="R18" s="2"/>
    </row>
    <row r="19" spans="2:18" s="3" customFormat="1" ht="18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10"/>
      <c r="Q19" s="2"/>
      <c r="R19" s="2"/>
    </row>
    <row r="20" spans="2:18" s="3" customFormat="1" ht="18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10"/>
      <c r="Q20" s="2"/>
      <c r="R20" s="2"/>
    </row>
    <row r="21" spans="2:18" s="3" customFormat="1" ht="18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10"/>
      <c r="Q21" s="2"/>
      <c r="R21" s="2"/>
    </row>
    <row r="22" spans="2:18" s="3" customFormat="1" ht="18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10"/>
      <c r="Q22" s="2"/>
      <c r="R22" s="2"/>
    </row>
    <row r="23" spans="2:18" s="3" customFormat="1" ht="18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10"/>
      <c r="Q23" s="2"/>
      <c r="R23" s="2"/>
    </row>
    <row r="24" spans="2:18" s="3" customFormat="1" ht="18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10"/>
      <c r="Q24" s="2"/>
      <c r="R24" s="2"/>
    </row>
    <row r="25" spans="2:18" s="3" customFormat="1" ht="18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10"/>
      <c r="Q25" s="2"/>
      <c r="R25" s="2"/>
    </row>
    <row r="26" spans="2:18" s="3" customFormat="1" ht="18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10"/>
      <c r="Q26" s="2"/>
      <c r="R26" s="2"/>
    </row>
    <row r="27" spans="2:18" s="3" customFormat="1" ht="18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10"/>
      <c r="Q27" s="2"/>
      <c r="R27" s="2"/>
    </row>
    <row r="29" spans="2:18" s="3" customFormat="1" ht="18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10"/>
      <c r="Q29" s="2"/>
      <c r="R29" s="2"/>
    </row>
    <row r="31" spans="2:18" s="3" customFormat="1" ht="18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10"/>
      <c r="Q31" s="2"/>
      <c r="R31" s="2"/>
    </row>
    <row r="33" spans="2:18" s="3" customFormat="1" ht="18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10"/>
      <c r="Q33" s="2"/>
      <c r="R33" s="2"/>
    </row>
    <row r="35" spans="2:18" s="3" customFormat="1" ht="18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10"/>
      <c r="Q35" s="2"/>
      <c r="R35" s="2"/>
    </row>
  </sheetData>
  <sheetProtection/>
  <mergeCells count="1">
    <mergeCell ref="A1:Q2"/>
  </mergeCells>
  <printOptions/>
  <pageMargins left="0.25" right="0.25" top="0.5" bottom="0.5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5"/>
  <sheetViews>
    <sheetView workbookViewId="0" topLeftCell="A1">
      <selection activeCell="F15" sqref="F15"/>
    </sheetView>
  </sheetViews>
  <sheetFormatPr defaultColWidth="9.140625" defaultRowHeight="12.75"/>
  <cols>
    <col min="1" max="1" width="16.7109375" style="0" customWidth="1"/>
    <col min="2" max="15" width="5.7109375" style="1" customWidth="1"/>
    <col min="16" max="16" width="7.7109375" style="8" customWidth="1"/>
    <col min="17" max="18" width="7.7109375" style="1" customWidth="1"/>
  </cols>
  <sheetData>
    <row r="1" spans="1:18" ht="12.75" customHeight="1">
      <c r="A1" s="38" t="s">
        <v>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/>
    </row>
    <row r="2" spans="1:18" ht="12.7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29" t="s">
        <v>11</v>
      </c>
    </row>
    <row r="3" spans="1:18" ht="18">
      <c r="A3" s="26"/>
      <c r="B3" s="14">
        <v>42882</v>
      </c>
      <c r="C3" s="7">
        <v>42889</v>
      </c>
      <c r="D3" s="7">
        <v>42896</v>
      </c>
      <c r="E3" s="7">
        <v>42903</v>
      </c>
      <c r="F3" s="22"/>
      <c r="G3" s="14"/>
      <c r="H3" s="7"/>
      <c r="I3" s="14"/>
      <c r="J3" s="7"/>
      <c r="K3" s="7"/>
      <c r="L3" s="14"/>
      <c r="M3" s="7"/>
      <c r="N3" s="7"/>
      <c r="O3" s="7"/>
      <c r="R3" s="30"/>
    </row>
    <row r="4" spans="1:18" ht="21.75" customHeight="1">
      <c r="A4" s="9" t="s">
        <v>0</v>
      </c>
      <c r="B4" s="4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  <c r="I4" s="4">
        <v>8</v>
      </c>
      <c r="J4" s="4">
        <v>9</v>
      </c>
      <c r="K4" s="4">
        <v>10</v>
      </c>
      <c r="L4" s="4">
        <v>11</v>
      </c>
      <c r="M4" s="4">
        <v>12</v>
      </c>
      <c r="N4" s="4">
        <v>13</v>
      </c>
      <c r="O4" s="4">
        <v>14</v>
      </c>
      <c r="P4" s="9" t="s">
        <v>1</v>
      </c>
      <c r="Q4" s="4" t="s">
        <v>3</v>
      </c>
      <c r="R4" s="5" t="s">
        <v>2</v>
      </c>
    </row>
    <row r="5" spans="1:18" s="3" customFormat="1" ht="30" customHeight="1">
      <c r="A5" s="15" t="s">
        <v>27</v>
      </c>
      <c r="B5" s="16">
        <v>273</v>
      </c>
      <c r="C5" s="16">
        <v>319</v>
      </c>
      <c r="D5" s="16"/>
      <c r="E5" s="18"/>
      <c r="F5" s="18"/>
      <c r="G5" s="16"/>
      <c r="H5" s="16"/>
      <c r="I5" s="16"/>
      <c r="J5" s="16"/>
      <c r="K5" s="16"/>
      <c r="L5" s="16"/>
      <c r="M5" s="16"/>
      <c r="N5" s="16"/>
      <c r="O5" s="16"/>
      <c r="P5" s="17">
        <f>SUM(B5:O5)</f>
        <v>592</v>
      </c>
      <c r="Q5" s="16">
        <f>COUNT(B5:O5)</f>
        <v>2</v>
      </c>
      <c r="R5" s="16">
        <f>SUM(P5)/Q5</f>
        <v>296</v>
      </c>
    </row>
    <row r="6" spans="1:18" s="3" customFormat="1" ht="30" customHeight="1">
      <c r="A6" s="6" t="s">
        <v>33</v>
      </c>
      <c r="B6" s="19">
        <v>323</v>
      </c>
      <c r="C6" s="19"/>
      <c r="D6" s="19"/>
      <c r="E6" s="19"/>
      <c r="F6" s="19"/>
      <c r="G6" s="2"/>
      <c r="H6" s="2"/>
      <c r="I6" s="2"/>
      <c r="J6" s="19"/>
      <c r="K6" s="2"/>
      <c r="L6" s="2"/>
      <c r="M6" s="2"/>
      <c r="N6" s="2"/>
      <c r="O6" s="2"/>
      <c r="P6" s="10">
        <f>SUM(B6:O6)</f>
        <v>323</v>
      </c>
      <c r="Q6" s="2">
        <f>COUNT(B6:O6)</f>
        <v>1</v>
      </c>
      <c r="R6" s="2">
        <f>SUM(P6)/Q6</f>
        <v>323</v>
      </c>
    </row>
    <row r="7" spans="1:18" s="3" customFormat="1" ht="30" customHeight="1">
      <c r="A7" s="15" t="s">
        <v>101</v>
      </c>
      <c r="B7" s="16" t="s">
        <v>13</v>
      </c>
      <c r="C7" s="16">
        <v>304</v>
      </c>
      <c r="D7" s="16"/>
      <c r="E7" s="18"/>
      <c r="F7" s="18"/>
      <c r="G7" s="16"/>
      <c r="H7" s="16"/>
      <c r="I7" s="16"/>
      <c r="J7" s="16"/>
      <c r="K7" s="16"/>
      <c r="L7" s="16"/>
      <c r="M7" s="16"/>
      <c r="N7" s="16"/>
      <c r="O7" s="16"/>
      <c r="P7" s="17">
        <f>SUM(B7:O7)</f>
        <v>304</v>
      </c>
      <c r="Q7" s="16">
        <f>COUNT(B7:O7)</f>
        <v>1</v>
      </c>
      <c r="R7" s="16">
        <f>SUM(P7)/Q7</f>
        <v>304</v>
      </c>
    </row>
    <row r="8" spans="1:18" s="3" customFormat="1" ht="30" customHeight="1">
      <c r="A8" s="6" t="s">
        <v>63</v>
      </c>
      <c r="B8" s="2">
        <v>298</v>
      </c>
      <c r="C8" s="2"/>
      <c r="D8" s="2"/>
      <c r="E8" s="19"/>
      <c r="F8" s="19"/>
      <c r="G8" s="2"/>
      <c r="H8" s="2"/>
      <c r="I8" s="2"/>
      <c r="J8" s="2"/>
      <c r="K8" s="2"/>
      <c r="L8" s="2"/>
      <c r="M8" s="2"/>
      <c r="N8" s="2"/>
      <c r="O8" s="2"/>
      <c r="P8" s="10">
        <f>SUM(B8:O8)</f>
        <v>298</v>
      </c>
      <c r="Q8" s="2">
        <f>COUNT(B8:O8)</f>
        <v>1</v>
      </c>
      <c r="R8" s="2">
        <f>SUM(P8)/Q8</f>
        <v>298</v>
      </c>
    </row>
    <row r="9" spans="1:18" s="3" customFormat="1" ht="30" customHeight="1">
      <c r="A9" s="15" t="s">
        <v>103</v>
      </c>
      <c r="B9" s="16"/>
      <c r="C9" s="16">
        <v>274</v>
      </c>
      <c r="D9" s="16"/>
      <c r="E9" s="18"/>
      <c r="F9" s="18"/>
      <c r="G9" s="16"/>
      <c r="H9" s="16"/>
      <c r="I9" s="16"/>
      <c r="J9" s="16"/>
      <c r="K9" s="16"/>
      <c r="L9" s="16"/>
      <c r="M9" s="16"/>
      <c r="N9" s="16"/>
      <c r="O9" s="16"/>
      <c r="P9" s="17">
        <f>SUM(B9:O9)</f>
        <v>274</v>
      </c>
      <c r="Q9" s="16">
        <f>COUNT(B9:O9)</f>
        <v>1</v>
      </c>
      <c r="R9" s="16">
        <f>SUM(P9)/Q9</f>
        <v>274</v>
      </c>
    </row>
    <row r="10" spans="1:18" s="3" customFormat="1" ht="30" customHeight="1">
      <c r="A10" s="6" t="s">
        <v>102</v>
      </c>
      <c r="B10" s="2"/>
      <c r="C10" s="2">
        <v>249</v>
      </c>
      <c r="D10" s="2"/>
      <c r="E10" s="19"/>
      <c r="F10" s="19"/>
      <c r="G10" s="2"/>
      <c r="H10" s="2"/>
      <c r="I10" s="2"/>
      <c r="J10" s="2"/>
      <c r="K10" s="2"/>
      <c r="L10" s="2"/>
      <c r="M10" s="2"/>
      <c r="N10" s="2"/>
      <c r="O10" s="2"/>
      <c r="P10" s="10">
        <f>SUM(B10:O10)</f>
        <v>249</v>
      </c>
      <c r="Q10" s="2">
        <f>COUNT(B10:O10)</f>
        <v>1</v>
      </c>
      <c r="R10" s="2">
        <f>SUM(P10)/Q10</f>
        <v>249</v>
      </c>
    </row>
    <row r="11" spans="2:18" s="3" customFormat="1" ht="30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10"/>
      <c r="Q11" s="2"/>
      <c r="R11" s="2"/>
    </row>
    <row r="12" spans="2:18" s="3" customFormat="1" ht="30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10"/>
      <c r="Q12" s="2"/>
      <c r="R12" s="2"/>
    </row>
    <row r="13" spans="2:18" s="3" customFormat="1" ht="30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10"/>
      <c r="Q13" s="2"/>
      <c r="R13" s="2"/>
    </row>
    <row r="14" spans="2:18" s="3" customFormat="1" ht="30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10"/>
      <c r="Q14" s="2"/>
      <c r="R14" s="2"/>
    </row>
    <row r="15" spans="2:18" s="3" customFormat="1" ht="30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10"/>
      <c r="Q15" s="2"/>
      <c r="R15" s="2"/>
    </row>
    <row r="16" spans="2:18" s="3" customFormat="1" ht="30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10"/>
      <c r="Q16" s="2"/>
      <c r="R16" s="2"/>
    </row>
    <row r="17" spans="2:18" s="3" customFormat="1" ht="30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10"/>
      <c r="Q17" s="2"/>
      <c r="R17" s="2"/>
    </row>
    <row r="18" spans="2:18" s="3" customFormat="1" ht="30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10"/>
      <c r="Q18" s="2"/>
      <c r="R18" s="2"/>
    </row>
    <row r="19" spans="2:18" s="3" customFormat="1" ht="30" customHeight="1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10"/>
      <c r="Q19" s="2"/>
      <c r="R19" s="2"/>
    </row>
    <row r="20" spans="2:18" s="3" customFormat="1" ht="30" customHeight="1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10"/>
      <c r="Q20" s="2"/>
      <c r="R20" s="2"/>
    </row>
    <row r="21" spans="2:18" s="3" customFormat="1" ht="18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10"/>
      <c r="Q21" s="2"/>
      <c r="R21" s="2"/>
    </row>
    <row r="22" spans="2:18" s="3" customFormat="1" ht="18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10"/>
      <c r="Q22" s="2"/>
      <c r="R22" s="2"/>
    </row>
    <row r="23" spans="2:18" s="3" customFormat="1" ht="18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10"/>
      <c r="Q23" s="2"/>
      <c r="R23" s="2"/>
    </row>
    <row r="24" spans="2:18" s="3" customFormat="1" ht="18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10"/>
      <c r="Q24" s="2"/>
      <c r="R24" s="2"/>
    </row>
    <row r="25" spans="2:18" s="3" customFormat="1" ht="18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10"/>
      <c r="Q25" s="2"/>
      <c r="R25" s="2"/>
    </row>
    <row r="26" spans="2:18" s="3" customFormat="1" ht="18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10"/>
      <c r="Q26" s="2"/>
      <c r="R26" s="2"/>
    </row>
    <row r="27" spans="2:18" s="3" customFormat="1" ht="18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10"/>
      <c r="Q27" s="2"/>
      <c r="R27" s="2"/>
    </row>
    <row r="28" spans="2:18" s="3" customFormat="1" ht="18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10"/>
      <c r="Q28" s="2"/>
      <c r="R28" s="2"/>
    </row>
    <row r="29" spans="2:18" s="3" customFormat="1" ht="18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10"/>
      <c r="Q29" s="2"/>
      <c r="R29" s="2"/>
    </row>
    <row r="30" spans="2:18" s="3" customFormat="1" ht="18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0"/>
      <c r="Q30" s="2"/>
      <c r="R30" s="2"/>
    </row>
    <row r="31" spans="2:18" s="3" customFormat="1" ht="18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10"/>
      <c r="Q31" s="2"/>
      <c r="R31" s="2"/>
    </row>
    <row r="32" spans="2:18" s="3" customFormat="1" ht="18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10"/>
      <c r="Q32" s="2"/>
      <c r="R32" s="2"/>
    </row>
    <row r="33" spans="2:18" s="3" customFormat="1" ht="18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10"/>
      <c r="Q33" s="2"/>
      <c r="R33" s="2"/>
    </row>
    <row r="34" spans="2:18" s="3" customFormat="1" ht="18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10"/>
      <c r="Q34" s="2"/>
      <c r="R34" s="2"/>
    </row>
    <row r="35" spans="2:18" s="3" customFormat="1" ht="18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10"/>
      <c r="Q35" s="2"/>
      <c r="R35" s="2"/>
    </row>
    <row r="36" spans="2:18" s="3" customFormat="1" ht="18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10"/>
      <c r="Q36" s="2"/>
      <c r="R36" s="2"/>
    </row>
    <row r="37" spans="2:18" s="3" customFormat="1" ht="18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10"/>
      <c r="Q37" s="2"/>
      <c r="R37" s="2"/>
    </row>
    <row r="38" spans="2:18" s="3" customFormat="1" ht="18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10"/>
      <c r="Q38" s="2"/>
      <c r="R38" s="2"/>
    </row>
    <row r="39" spans="2:18" s="3" customFormat="1" ht="18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10"/>
      <c r="Q39" s="2"/>
      <c r="R39" s="2"/>
    </row>
    <row r="40" spans="2:18" s="3" customFormat="1" ht="18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10"/>
      <c r="Q40" s="2"/>
      <c r="R40" s="2"/>
    </row>
    <row r="41" spans="2:18" s="3" customFormat="1" ht="18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10"/>
      <c r="Q41" s="2"/>
      <c r="R41" s="2"/>
    </row>
    <row r="42" spans="1:18" ht="18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10"/>
      <c r="Q42" s="2"/>
      <c r="R42" s="2"/>
    </row>
    <row r="43" spans="2:18" s="3" customFormat="1" ht="18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10"/>
      <c r="Q43" s="2"/>
      <c r="R43" s="2"/>
    </row>
    <row r="45" spans="1:18" ht="18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10"/>
      <c r="Q45" s="2"/>
      <c r="R45" s="2"/>
    </row>
  </sheetData>
  <sheetProtection/>
  <mergeCells count="1">
    <mergeCell ref="A1:Q2"/>
  </mergeCells>
  <printOptions/>
  <pageMargins left="0.25" right="0.25" top="0.5" bottom="0.5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9"/>
  <sheetViews>
    <sheetView zoomScale="110" zoomScaleNormal="110" workbookViewId="0" topLeftCell="A1">
      <selection activeCell="J16" sqref="J16"/>
    </sheetView>
  </sheetViews>
  <sheetFormatPr defaultColWidth="9.140625" defaultRowHeight="12.75"/>
  <cols>
    <col min="1" max="1" width="16.7109375" style="0" customWidth="1"/>
    <col min="2" max="15" width="5.7109375" style="1" customWidth="1"/>
    <col min="16" max="16" width="7.7109375" style="8" customWidth="1"/>
    <col min="17" max="18" width="7.7109375" style="1" customWidth="1"/>
  </cols>
  <sheetData>
    <row r="1" spans="1:18" ht="12.75" customHeight="1">
      <c r="A1" s="38" t="s">
        <v>37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/>
    </row>
    <row r="2" spans="1:18" ht="12.7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29" t="s">
        <v>11</v>
      </c>
    </row>
    <row r="3" spans="1:18" ht="18">
      <c r="A3" s="26"/>
      <c r="B3" s="14">
        <v>42882</v>
      </c>
      <c r="C3" s="7">
        <v>42889</v>
      </c>
      <c r="D3" s="7">
        <v>42896</v>
      </c>
      <c r="E3" s="7">
        <v>42903</v>
      </c>
      <c r="F3" s="22"/>
      <c r="G3" s="14"/>
      <c r="H3" s="7"/>
      <c r="I3" s="14"/>
      <c r="J3" s="7"/>
      <c r="K3" s="7"/>
      <c r="L3" s="14"/>
      <c r="M3" s="7"/>
      <c r="N3" s="7"/>
      <c r="O3" s="7"/>
      <c r="R3" s="30"/>
    </row>
    <row r="4" spans="1:18" ht="21.75" customHeight="1">
      <c r="A4" s="9" t="s">
        <v>0</v>
      </c>
      <c r="B4" s="4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  <c r="I4" s="4">
        <v>8</v>
      </c>
      <c r="J4" s="4">
        <v>9</v>
      </c>
      <c r="K4" s="4">
        <v>10</v>
      </c>
      <c r="L4" s="4">
        <v>11</v>
      </c>
      <c r="M4" s="4">
        <v>12</v>
      </c>
      <c r="N4" s="4">
        <v>13</v>
      </c>
      <c r="O4" s="4">
        <v>14</v>
      </c>
      <c r="P4" s="9" t="s">
        <v>1</v>
      </c>
      <c r="Q4" s="4" t="s">
        <v>3</v>
      </c>
      <c r="R4" s="5" t="s">
        <v>2</v>
      </c>
    </row>
    <row r="5" spans="1:18" s="3" customFormat="1" ht="30" customHeight="1">
      <c r="A5" s="15" t="s">
        <v>40</v>
      </c>
      <c r="B5" s="16">
        <v>318</v>
      </c>
      <c r="C5" s="16">
        <v>369</v>
      </c>
      <c r="D5" s="16"/>
      <c r="E5" s="18"/>
      <c r="F5" s="18"/>
      <c r="G5" s="16"/>
      <c r="H5" s="16"/>
      <c r="I5" s="16"/>
      <c r="J5" s="16"/>
      <c r="K5" s="16"/>
      <c r="L5" s="16"/>
      <c r="M5" s="16"/>
      <c r="N5" s="16"/>
      <c r="O5" s="16"/>
      <c r="P5" s="17">
        <f>SUM(B5:O5)</f>
        <v>687</v>
      </c>
      <c r="Q5" s="16">
        <f>COUNT(B5:O5)</f>
        <v>2</v>
      </c>
      <c r="R5" s="16">
        <f>SUM(P5)/Q5</f>
        <v>343.5</v>
      </c>
    </row>
    <row r="6" spans="1:18" s="3" customFormat="1" ht="30" customHeight="1">
      <c r="A6" s="6" t="s">
        <v>38</v>
      </c>
      <c r="B6" s="2">
        <v>313</v>
      </c>
      <c r="C6" s="2">
        <v>349</v>
      </c>
      <c r="D6" s="2"/>
      <c r="E6" s="19"/>
      <c r="F6" s="19"/>
      <c r="G6" s="2"/>
      <c r="H6" s="2"/>
      <c r="I6" s="2"/>
      <c r="J6" s="2"/>
      <c r="K6" s="2"/>
      <c r="L6" s="2"/>
      <c r="M6" s="2"/>
      <c r="N6" s="2"/>
      <c r="O6" s="2"/>
      <c r="P6" s="10">
        <f>SUM(B6:O6)</f>
        <v>662</v>
      </c>
      <c r="Q6" s="2">
        <f>COUNT(B6:O6)</f>
        <v>2</v>
      </c>
      <c r="R6" s="2">
        <f>SUM(P6)/Q6</f>
        <v>331</v>
      </c>
    </row>
    <row r="7" spans="1:18" s="3" customFormat="1" ht="30" customHeight="1">
      <c r="A7" s="15" t="s">
        <v>39</v>
      </c>
      <c r="B7" s="18">
        <v>343</v>
      </c>
      <c r="C7" s="18">
        <v>284</v>
      </c>
      <c r="D7" s="18"/>
      <c r="E7" s="18"/>
      <c r="F7" s="18"/>
      <c r="G7" s="16"/>
      <c r="H7" s="16"/>
      <c r="I7" s="16"/>
      <c r="J7" s="18"/>
      <c r="K7" s="16"/>
      <c r="L7" s="16"/>
      <c r="M7" s="16"/>
      <c r="N7" s="16"/>
      <c r="O7" s="16"/>
      <c r="P7" s="17">
        <f>SUM(B7:O7)</f>
        <v>627</v>
      </c>
      <c r="Q7" s="16">
        <f>COUNT(B7:O7)</f>
        <v>2</v>
      </c>
      <c r="R7" s="16">
        <f>SUM(P7)/Q7</f>
        <v>313.5</v>
      </c>
    </row>
    <row r="8" spans="1:18" s="3" customFormat="1" ht="30" customHeight="1">
      <c r="A8" s="6" t="s">
        <v>44</v>
      </c>
      <c r="B8" s="19">
        <v>288</v>
      </c>
      <c r="C8" s="19">
        <v>244</v>
      </c>
      <c r="D8" s="19"/>
      <c r="E8" s="19"/>
      <c r="F8" s="19"/>
      <c r="G8" s="2"/>
      <c r="H8" s="2"/>
      <c r="I8" s="2"/>
      <c r="J8" s="2"/>
      <c r="K8" s="2"/>
      <c r="L8" s="2"/>
      <c r="M8" s="2"/>
      <c r="N8" s="2"/>
      <c r="O8" s="2"/>
      <c r="P8" s="10">
        <f>SUM(B8:O8)</f>
        <v>532</v>
      </c>
      <c r="Q8" s="2">
        <f>COUNT(B8:O8)</f>
        <v>2</v>
      </c>
      <c r="R8" s="2">
        <f>SUM(P8)/Q8</f>
        <v>266</v>
      </c>
    </row>
    <row r="9" spans="1:18" s="3" customFormat="1" ht="30" customHeight="1">
      <c r="A9" s="15" t="s">
        <v>42</v>
      </c>
      <c r="B9" s="18">
        <v>258</v>
      </c>
      <c r="C9" s="18">
        <v>184</v>
      </c>
      <c r="D9" s="18"/>
      <c r="E9" s="18"/>
      <c r="F9" s="18"/>
      <c r="G9" s="16"/>
      <c r="H9" s="16"/>
      <c r="I9" s="16"/>
      <c r="J9" s="16"/>
      <c r="K9" s="16"/>
      <c r="L9" s="16"/>
      <c r="M9" s="16"/>
      <c r="N9" s="16"/>
      <c r="O9" s="16"/>
      <c r="P9" s="17">
        <f>SUM(B9:O9)</f>
        <v>442</v>
      </c>
      <c r="Q9" s="16">
        <f>COUNT(B9:O9)</f>
        <v>2</v>
      </c>
      <c r="R9" s="16">
        <f>SUM(P9)/Q9</f>
        <v>221</v>
      </c>
    </row>
    <row r="10" spans="1:18" s="3" customFormat="1" ht="30" customHeight="1">
      <c r="A10" s="6" t="s">
        <v>41</v>
      </c>
      <c r="B10" s="19">
        <v>398</v>
      </c>
      <c r="C10" s="19"/>
      <c r="D10" s="19"/>
      <c r="E10" s="19"/>
      <c r="F10" s="19"/>
      <c r="G10" s="2"/>
      <c r="H10" s="2"/>
      <c r="I10" s="2"/>
      <c r="J10" s="2"/>
      <c r="K10" s="2"/>
      <c r="L10" s="2"/>
      <c r="M10" s="2"/>
      <c r="N10" s="2"/>
      <c r="O10" s="2"/>
      <c r="P10" s="10">
        <f>SUM(B10:O10)</f>
        <v>398</v>
      </c>
      <c r="Q10" s="2">
        <f>COUNT(B10:O10)</f>
        <v>1</v>
      </c>
      <c r="R10" s="2">
        <f>SUM(P10)/Q10</f>
        <v>398</v>
      </c>
    </row>
    <row r="11" spans="1:18" s="3" customFormat="1" ht="30" customHeight="1">
      <c r="A11" s="15" t="s">
        <v>105</v>
      </c>
      <c r="B11" s="18" t="s">
        <v>13</v>
      </c>
      <c r="C11" s="18">
        <v>389</v>
      </c>
      <c r="D11" s="18"/>
      <c r="E11" s="18"/>
      <c r="F11" s="18"/>
      <c r="G11" s="16"/>
      <c r="H11" s="16"/>
      <c r="I11" s="16"/>
      <c r="J11" s="16"/>
      <c r="K11" s="16"/>
      <c r="L11" s="16"/>
      <c r="M11" s="16"/>
      <c r="N11" s="16"/>
      <c r="O11" s="16"/>
      <c r="P11" s="17">
        <f>SUM(B11:O11)</f>
        <v>389</v>
      </c>
      <c r="Q11" s="16">
        <f>COUNT(B11:O11)</f>
        <v>1</v>
      </c>
      <c r="R11" s="16">
        <f>SUM(P11)/Q11</f>
        <v>389</v>
      </c>
    </row>
    <row r="12" spans="1:18" s="3" customFormat="1" ht="30" customHeight="1">
      <c r="A12" s="6" t="s">
        <v>104</v>
      </c>
      <c r="B12" s="19" t="s">
        <v>13</v>
      </c>
      <c r="C12" s="19">
        <v>299</v>
      </c>
      <c r="D12" s="19"/>
      <c r="E12" s="19"/>
      <c r="F12" s="19"/>
      <c r="G12" s="2"/>
      <c r="H12" s="2"/>
      <c r="I12" s="2"/>
      <c r="J12" s="2"/>
      <c r="K12" s="2"/>
      <c r="L12" s="2"/>
      <c r="M12" s="2"/>
      <c r="N12" s="2"/>
      <c r="O12" s="2"/>
      <c r="P12" s="10">
        <f>SUM(B12:O12)</f>
        <v>299</v>
      </c>
      <c r="Q12" s="2">
        <f>COUNT(B12:O12)</f>
        <v>1</v>
      </c>
      <c r="R12" s="2">
        <f>SUM(P12)/Q12</f>
        <v>299</v>
      </c>
    </row>
    <row r="13" spans="1:18" s="3" customFormat="1" ht="30" customHeight="1">
      <c r="A13" s="15" t="s">
        <v>43</v>
      </c>
      <c r="B13" s="18">
        <v>138</v>
      </c>
      <c r="C13" s="18">
        <v>119</v>
      </c>
      <c r="D13" s="18"/>
      <c r="E13" s="18"/>
      <c r="F13" s="18"/>
      <c r="G13" s="16"/>
      <c r="H13" s="16"/>
      <c r="I13" s="16"/>
      <c r="J13" s="16"/>
      <c r="K13" s="16"/>
      <c r="L13" s="16"/>
      <c r="M13" s="16"/>
      <c r="N13" s="16"/>
      <c r="O13" s="16"/>
      <c r="P13" s="17">
        <f>SUM(B13:O13)</f>
        <v>257</v>
      </c>
      <c r="Q13" s="16">
        <f>COUNT(B13:O13)</f>
        <v>2</v>
      </c>
      <c r="R13" s="16">
        <f>SUM(P13)/Q13</f>
        <v>128.5</v>
      </c>
    </row>
    <row r="14" spans="1:18" s="3" customFormat="1" ht="30" customHeight="1">
      <c r="A14" s="6" t="s">
        <v>45</v>
      </c>
      <c r="B14" s="19">
        <v>48</v>
      </c>
      <c r="C14" s="19">
        <v>169</v>
      </c>
      <c r="D14" s="19"/>
      <c r="E14" s="19"/>
      <c r="F14" s="19"/>
      <c r="G14" s="2"/>
      <c r="H14" s="2"/>
      <c r="I14" s="2"/>
      <c r="J14" s="2"/>
      <c r="K14" s="2"/>
      <c r="L14" s="2"/>
      <c r="M14" s="2"/>
      <c r="N14" s="2"/>
      <c r="O14" s="2"/>
      <c r="P14" s="10">
        <f>SUM(B14:O14)</f>
        <v>217</v>
      </c>
      <c r="Q14" s="2">
        <f>COUNT(B14:O14)</f>
        <v>2</v>
      </c>
      <c r="R14" s="2">
        <f>SUM(P14)/Q14</f>
        <v>108.5</v>
      </c>
    </row>
    <row r="15" spans="2:18" s="3" customFormat="1" ht="30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10"/>
      <c r="Q15" s="2"/>
      <c r="R15" s="2"/>
    </row>
    <row r="16" spans="2:18" s="3" customFormat="1" ht="30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10"/>
      <c r="Q16" s="2"/>
      <c r="R16" s="2"/>
    </row>
    <row r="17" spans="2:18" s="3" customFormat="1" ht="30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10"/>
      <c r="Q17" s="2"/>
      <c r="R17" s="2"/>
    </row>
    <row r="18" spans="2:18" s="3" customFormat="1" ht="30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10"/>
      <c r="Q18" s="2"/>
      <c r="R18" s="2"/>
    </row>
    <row r="19" spans="2:18" s="3" customFormat="1" ht="30" customHeight="1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10"/>
      <c r="Q19" s="2"/>
      <c r="R19" s="2"/>
    </row>
    <row r="20" spans="2:18" s="3" customFormat="1" ht="30" customHeight="1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10"/>
      <c r="Q20" s="2"/>
      <c r="R20" s="2"/>
    </row>
    <row r="21" spans="2:18" s="3" customFormat="1" ht="30" customHeight="1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10"/>
      <c r="Q21" s="2"/>
      <c r="R21" s="2"/>
    </row>
    <row r="22" spans="2:18" s="3" customFormat="1" ht="30" customHeight="1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10"/>
      <c r="Q22" s="2"/>
      <c r="R22" s="2"/>
    </row>
    <row r="23" spans="2:18" s="3" customFormat="1" ht="30" customHeight="1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10"/>
      <c r="Q23" s="2"/>
      <c r="R23" s="2"/>
    </row>
    <row r="24" spans="2:18" s="3" customFormat="1" ht="30" customHeight="1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10"/>
      <c r="Q24" s="2"/>
      <c r="R24" s="2"/>
    </row>
    <row r="25" spans="2:18" s="3" customFormat="1" ht="30" customHeight="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10"/>
      <c r="Q25" s="2"/>
      <c r="R25" s="2"/>
    </row>
    <row r="26" spans="2:18" s="3" customFormat="1" ht="30" customHeight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10"/>
      <c r="Q26" s="2"/>
      <c r="R26" s="2"/>
    </row>
    <row r="27" spans="2:18" s="3" customFormat="1" ht="18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10"/>
      <c r="Q27" s="2"/>
      <c r="R27" s="2"/>
    </row>
    <row r="28" spans="2:18" s="3" customFormat="1" ht="18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10"/>
      <c r="Q28" s="2"/>
      <c r="R28" s="2"/>
    </row>
    <row r="29" spans="2:18" s="3" customFormat="1" ht="18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10"/>
      <c r="Q29" s="2"/>
      <c r="R29" s="2"/>
    </row>
    <row r="30" spans="2:18" s="3" customFormat="1" ht="18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0"/>
      <c r="Q30" s="2"/>
      <c r="R30" s="2"/>
    </row>
    <row r="31" spans="2:18" s="3" customFormat="1" ht="18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10"/>
      <c r="Q31" s="2"/>
      <c r="R31" s="2"/>
    </row>
    <row r="32" spans="2:18" s="3" customFormat="1" ht="18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10"/>
      <c r="Q32" s="2"/>
      <c r="R32" s="2"/>
    </row>
    <row r="33" spans="2:18" s="3" customFormat="1" ht="18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10"/>
      <c r="Q33" s="2"/>
      <c r="R33" s="2"/>
    </row>
    <row r="34" spans="2:18" s="3" customFormat="1" ht="18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10"/>
      <c r="Q34" s="2"/>
      <c r="R34" s="2"/>
    </row>
    <row r="35" spans="2:18" s="3" customFormat="1" ht="18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10"/>
      <c r="Q35" s="2"/>
      <c r="R35" s="2"/>
    </row>
    <row r="36" spans="2:18" s="3" customFormat="1" ht="18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10"/>
      <c r="Q36" s="2"/>
      <c r="R36" s="2"/>
    </row>
    <row r="37" spans="2:18" s="3" customFormat="1" ht="18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10"/>
      <c r="Q37" s="2"/>
      <c r="R37" s="2"/>
    </row>
    <row r="38" spans="2:18" s="3" customFormat="1" ht="18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10"/>
      <c r="Q38" s="2"/>
      <c r="R38" s="2"/>
    </row>
    <row r="39" spans="2:18" s="3" customFormat="1" ht="18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10"/>
      <c r="Q39" s="2"/>
      <c r="R39" s="2"/>
    </row>
    <row r="40" spans="2:18" s="3" customFormat="1" ht="18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10"/>
      <c r="Q40" s="2"/>
      <c r="R40" s="2"/>
    </row>
    <row r="41" spans="2:18" s="3" customFormat="1" ht="18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10"/>
      <c r="Q41" s="2"/>
      <c r="R41" s="2"/>
    </row>
    <row r="42" spans="2:18" s="3" customFormat="1" ht="18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10"/>
      <c r="Q42" s="2"/>
      <c r="R42" s="2"/>
    </row>
    <row r="43" spans="2:18" s="3" customFormat="1" ht="18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10"/>
      <c r="Q43" s="2"/>
      <c r="R43" s="2"/>
    </row>
    <row r="44" spans="2:18" s="3" customFormat="1" ht="18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10"/>
      <c r="Q44" s="2"/>
      <c r="R44" s="2"/>
    </row>
    <row r="45" spans="2:18" s="3" customFormat="1" ht="18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10"/>
      <c r="Q45" s="2"/>
      <c r="R45" s="2"/>
    </row>
    <row r="46" spans="2:18" s="3" customFormat="1" ht="18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10"/>
      <c r="Q46" s="2"/>
      <c r="R46" s="2"/>
    </row>
    <row r="47" spans="2:18" s="3" customFormat="1" ht="18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10"/>
      <c r="Q47" s="2"/>
      <c r="R47" s="2"/>
    </row>
    <row r="49" spans="2:18" s="3" customFormat="1" ht="18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10"/>
      <c r="Q49" s="2"/>
      <c r="R49" s="2"/>
    </row>
  </sheetData>
  <sheetProtection/>
  <mergeCells count="1">
    <mergeCell ref="A1:Q2"/>
  </mergeCells>
  <printOptions/>
  <pageMargins left="0.25" right="0.2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WKI User</dc:creator>
  <cp:keywords/>
  <dc:description/>
  <cp:lastModifiedBy>Admin</cp:lastModifiedBy>
  <cp:lastPrinted>2016-06-30T12:31:15Z</cp:lastPrinted>
  <dcterms:created xsi:type="dcterms:W3CDTF">2002-05-15T12:55:35Z</dcterms:created>
  <dcterms:modified xsi:type="dcterms:W3CDTF">2017-06-10T04:20:23Z</dcterms:modified>
  <cp:category/>
  <cp:version/>
  <cp:contentType/>
  <cp:contentStatus/>
</cp:coreProperties>
</file>